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ate1904="1" filterPrivacy="1" defaultThemeVersion="124226"/>
  <bookViews>
    <workbookView xWindow="480" yWindow="420" windowWidth="16485" windowHeight="9315"/>
  </bookViews>
  <sheets>
    <sheet name="Horaires" sheetId="9" r:id="rId1"/>
  </sheets>
  <definedNames>
    <definedName name="_xlnm.Print_Titles" localSheetId="0">Horaires!$10:$10</definedName>
    <definedName name="_xlnm.Print_Area" localSheetId="0">Horaires!$A$10:$K$1002</definedName>
  </definedNames>
  <calcPr calcId="125725"/>
</workbook>
</file>

<file path=xl/calcChain.xml><?xml version="1.0" encoding="utf-8"?>
<calcChain xmlns="http://schemas.openxmlformats.org/spreadsheetml/2006/main">
  <c r="J12" i="9"/>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85"/>
  <c r="J86"/>
  <c r="J87"/>
  <c r="J88"/>
  <c r="J89"/>
  <c r="J90"/>
  <c r="J91"/>
  <c r="J92"/>
  <c r="J93"/>
  <c r="J94"/>
  <c r="J95"/>
  <c r="J96"/>
  <c r="J97"/>
  <c r="J98"/>
  <c r="J99"/>
  <c r="J100"/>
  <c r="J101"/>
  <c r="J102"/>
  <c r="J103"/>
  <c r="J104"/>
  <c r="J105"/>
  <c r="J106"/>
  <c r="J107"/>
  <c r="J108"/>
  <c r="J109"/>
  <c r="J110"/>
  <c r="J111"/>
  <c r="J112"/>
  <c r="J113"/>
  <c r="J114"/>
  <c r="J115"/>
  <c r="J116"/>
  <c r="J117"/>
  <c r="J118"/>
  <c r="J119"/>
  <c r="J120"/>
  <c r="J121"/>
  <c r="J122"/>
  <c r="J123"/>
  <c r="J124"/>
  <c r="J125"/>
  <c r="J126"/>
  <c r="J127"/>
  <c r="J128"/>
  <c r="J129"/>
  <c r="J130"/>
  <c r="J131"/>
  <c r="J132"/>
  <c r="J133"/>
  <c r="J134"/>
  <c r="J135"/>
  <c r="J136"/>
  <c r="J137"/>
  <c r="J138"/>
  <c r="J139"/>
  <c r="J140"/>
  <c r="J141"/>
  <c r="J142"/>
  <c r="J143"/>
  <c r="J144"/>
  <c r="J145"/>
  <c r="J146"/>
  <c r="J147"/>
  <c r="J148"/>
  <c r="J149"/>
  <c r="J150"/>
  <c r="J151"/>
  <c r="J152"/>
  <c r="J153"/>
  <c r="J154"/>
  <c r="J155"/>
  <c r="J156"/>
  <c r="J157"/>
  <c r="J158"/>
  <c r="J159"/>
  <c r="J160"/>
  <c r="J161"/>
  <c r="J162"/>
  <c r="J163"/>
  <c r="J164"/>
  <c r="J165"/>
  <c r="J166"/>
  <c r="J167"/>
  <c r="J168"/>
  <c r="J169"/>
  <c r="J170"/>
  <c r="J171"/>
  <c r="J172"/>
  <c r="J173"/>
  <c r="J174"/>
  <c r="J175"/>
  <c r="J176"/>
  <c r="J177"/>
  <c r="J178"/>
  <c r="J179"/>
  <c r="J180"/>
  <c r="J181"/>
  <c r="J182"/>
  <c r="J183"/>
  <c r="J184"/>
  <c r="J185"/>
  <c r="J186"/>
  <c r="J187"/>
  <c r="J188"/>
  <c r="J189"/>
  <c r="J190"/>
  <c r="J191"/>
  <c r="J192"/>
  <c r="J193"/>
  <c r="J194"/>
  <c r="J195"/>
  <c r="J196"/>
  <c r="J197"/>
  <c r="J198"/>
  <c r="J199"/>
  <c r="J200"/>
  <c r="J201"/>
  <c r="J202"/>
  <c r="J203"/>
  <c r="J204"/>
  <c r="J205"/>
  <c r="J206"/>
  <c r="J207"/>
  <c r="J208"/>
  <c r="J209"/>
  <c r="J210"/>
  <c r="J211"/>
  <c r="J212"/>
  <c r="J213"/>
  <c r="J214"/>
  <c r="J215"/>
  <c r="J216"/>
  <c r="J217"/>
  <c r="J218"/>
  <c r="J219"/>
  <c r="J220"/>
  <c r="J221"/>
  <c r="J222"/>
  <c r="J223"/>
  <c r="J224"/>
  <c r="J225"/>
  <c r="J226"/>
  <c r="J227"/>
  <c r="J228"/>
  <c r="J229"/>
  <c r="J230"/>
  <c r="J231"/>
  <c r="J232"/>
  <c r="J233"/>
  <c r="J234"/>
  <c r="J235"/>
  <c r="J236"/>
  <c r="J237"/>
  <c r="J238"/>
  <c r="J239"/>
  <c r="J240"/>
  <c r="J241"/>
  <c r="J242"/>
  <c r="J243"/>
  <c r="J244"/>
  <c r="J245"/>
  <c r="J246"/>
  <c r="J247"/>
  <c r="J248"/>
  <c r="J249"/>
  <c r="J250"/>
  <c r="J251"/>
  <c r="J252"/>
  <c r="J253"/>
  <c r="J254"/>
  <c r="J255"/>
  <c r="J256"/>
  <c r="J257"/>
  <c r="J258"/>
  <c r="J259"/>
  <c r="J260"/>
  <c r="J261"/>
  <c r="J262"/>
  <c r="J263"/>
  <c r="J264"/>
  <c r="J265"/>
  <c r="J266"/>
  <c r="J267"/>
  <c r="J268"/>
  <c r="J269"/>
  <c r="J270"/>
  <c r="J271"/>
  <c r="J272"/>
  <c r="J273"/>
  <c r="J274"/>
  <c r="J275"/>
  <c r="J276"/>
  <c r="J277"/>
  <c r="J278"/>
  <c r="J279"/>
  <c r="J280"/>
  <c r="J281"/>
  <c r="J282"/>
  <c r="J283"/>
  <c r="J284"/>
  <c r="J285"/>
  <c r="J286"/>
  <c r="J287"/>
  <c r="J288"/>
  <c r="J289"/>
  <c r="J290"/>
  <c r="J291"/>
  <c r="J292"/>
  <c r="J293"/>
  <c r="J294"/>
  <c r="J295"/>
  <c r="J296"/>
  <c r="J297"/>
  <c r="J298"/>
  <c r="J299"/>
  <c r="J300"/>
  <c r="J301"/>
  <c r="J302"/>
  <c r="J303"/>
  <c r="J304"/>
  <c r="J305"/>
  <c r="J306"/>
  <c r="J307"/>
  <c r="J308"/>
  <c r="J309"/>
  <c r="J310"/>
  <c r="J311"/>
  <c r="J312"/>
  <c r="J313"/>
  <c r="J314"/>
  <c r="J315"/>
  <c r="J316"/>
  <c r="J317"/>
  <c r="J318"/>
  <c r="J319"/>
  <c r="J320"/>
  <c r="J321"/>
  <c r="J322"/>
  <c r="J323"/>
  <c r="J324"/>
  <c r="J325"/>
  <c r="J326"/>
  <c r="J327"/>
  <c r="J328"/>
  <c r="J329"/>
  <c r="J330"/>
  <c r="J331"/>
  <c r="J332"/>
  <c r="J333"/>
  <c r="J334"/>
  <c r="J335"/>
  <c r="J336"/>
  <c r="J337"/>
  <c r="J338"/>
  <c r="J339"/>
  <c r="J340"/>
  <c r="J341"/>
  <c r="J342"/>
  <c r="J343"/>
  <c r="J344"/>
  <c r="J345"/>
  <c r="J346"/>
  <c r="J347"/>
  <c r="J348"/>
  <c r="J349"/>
  <c r="J350"/>
  <c r="J351"/>
  <c r="J352"/>
  <c r="J353"/>
  <c r="J354"/>
  <c r="J355"/>
  <c r="J356"/>
  <c r="J357"/>
  <c r="J358"/>
  <c r="J359"/>
  <c r="J360"/>
  <c r="J361"/>
  <c r="J362"/>
  <c r="J363"/>
  <c r="J364"/>
  <c r="J365"/>
  <c r="J366"/>
  <c r="J367"/>
  <c r="J368"/>
  <c r="J369"/>
  <c r="J370"/>
  <c r="J371"/>
  <c r="J372"/>
  <c r="J373"/>
  <c r="J374"/>
  <c r="J375"/>
  <c r="J376"/>
  <c r="J377"/>
  <c r="J378"/>
  <c r="J379"/>
  <c r="J380"/>
  <c r="J381"/>
  <c r="J382"/>
  <c r="J383"/>
  <c r="J384"/>
  <c r="J385"/>
  <c r="J386"/>
  <c r="J387"/>
  <c r="J388"/>
  <c r="J389"/>
  <c r="J390"/>
  <c r="J391"/>
  <c r="J392"/>
  <c r="J393"/>
  <c r="J394"/>
  <c r="J395"/>
  <c r="J396"/>
  <c r="J397"/>
  <c r="J398"/>
  <c r="J399"/>
  <c r="J400"/>
  <c r="J401"/>
  <c r="J402"/>
  <c r="J403"/>
  <c r="J404"/>
  <c r="J405"/>
  <c r="J406"/>
  <c r="J407"/>
  <c r="J408"/>
  <c r="J409"/>
  <c r="J410"/>
  <c r="J411"/>
  <c r="J412"/>
  <c r="J413"/>
  <c r="J414"/>
  <c r="J415"/>
  <c r="J416"/>
  <c r="J417"/>
  <c r="J418"/>
  <c r="J419"/>
  <c r="J420"/>
  <c r="J421"/>
  <c r="J422"/>
  <c r="J423"/>
  <c r="J424"/>
  <c r="J425"/>
  <c r="J426"/>
  <c r="J427"/>
  <c r="J428"/>
  <c r="J429"/>
  <c r="J430"/>
  <c r="J431"/>
  <c r="J432"/>
  <c r="J433"/>
  <c r="J434"/>
  <c r="J435"/>
  <c r="J436"/>
  <c r="J437"/>
  <c r="J438"/>
  <c r="J439"/>
  <c r="J440"/>
  <c r="J441"/>
  <c r="J442"/>
  <c r="J443"/>
  <c r="J444"/>
  <c r="J445"/>
  <c r="J446"/>
  <c r="J447"/>
  <c r="J448"/>
  <c r="J449"/>
  <c r="J450"/>
  <c r="J451"/>
  <c r="J452"/>
  <c r="J453"/>
  <c r="J454"/>
  <c r="J455"/>
  <c r="J456"/>
  <c r="J457"/>
  <c r="J458"/>
  <c r="J459"/>
  <c r="J460"/>
  <c r="J461"/>
  <c r="J462"/>
  <c r="J463"/>
  <c r="J464"/>
  <c r="J465"/>
  <c r="J466"/>
  <c r="J467"/>
  <c r="J468"/>
  <c r="J469"/>
  <c r="J470"/>
  <c r="J471"/>
  <c r="J472"/>
  <c r="J473"/>
  <c r="J474"/>
  <c r="J475"/>
  <c r="J476"/>
  <c r="J477"/>
  <c r="J478"/>
  <c r="J479"/>
  <c r="J480"/>
  <c r="J481"/>
  <c r="J482"/>
  <c r="J483"/>
  <c r="J484"/>
  <c r="J485"/>
  <c r="J486"/>
  <c r="J487"/>
  <c r="J488"/>
  <c r="J489"/>
  <c r="J490"/>
  <c r="J491"/>
  <c r="J492"/>
  <c r="J493"/>
  <c r="J494"/>
  <c r="J495"/>
  <c r="J496"/>
  <c r="J497"/>
  <c r="J498"/>
  <c r="J499"/>
  <c r="J500"/>
  <c r="J501"/>
  <c r="J502"/>
  <c r="J503"/>
  <c r="J504"/>
  <c r="J505"/>
  <c r="J506"/>
  <c r="J507"/>
  <c r="J508"/>
  <c r="J509"/>
  <c r="J510"/>
  <c r="J511"/>
  <c r="J512"/>
  <c r="J513"/>
  <c r="J514"/>
  <c r="J515"/>
  <c r="J516"/>
  <c r="J517"/>
  <c r="J518"/>
  <c r="J519"/>
  <c r="J520"/>
  <c r="J521"/>
  <c r="J522"/>
  <c r="J523"/>
  <c r="J524"/>
  <c r="J525"/>
  <c r="J526"/>
  <c r="J527"/>
  <c r="J528"/>
  <c r="J529"/>
  <c r="J530"/>
  <c r="J531"/>
  <c r="J532"/>
  <c r="J533"/>
  <c r="J534"/>
  <c r="J535"/>
  <c r="J536"/>
  <c r="J537"/>
  <c r="J538"/>
  <c r="J539"/>
  <c r="J540"/>
  <c r="J541"/>
  <c r="J542"/>
  <c r="J543"/>
  <c r="J544"/>
  <c r="J545"/>
  <c r="J546"/>
  <c r="J547"/>
  <c r="J548"/>
  <c r="J549"/>
  <c r="J550"/>
  <c r="J551"/>
  <c r="J552"/>
  <c r="J553"/>
  <c r="J554"/>
  <c r="J555"/>
  <c r="J556"/>
  <c r="J557"/>
  <c r="J558"/>
  <c r="J559"/>
  <c r="J560"/>
  <c r="J561"/>
  <c r="J562"/>
  <c r="J563"/>
  <c r="J564"/>
  <c r="J565"/>
  <c r="J566"/>
  <c r="J567"/>
  <c r="J568"/>
  <c r="J569"/>
  <c r="J570"/>
  <c r="J571"/>
  <c r="J572"/>
  <c r="J573"/>
  <c r="J574"/>
  <c r="J575"/>
  <c r="J576"/>
  <c r="J577"/>
  <c r="J578"/>
  <c r="J579"/>
  <c r="J580"/>
  <c r="J581"/>
  <c r="J582"/>
  <c r="J583"/>
  <c r="J584"/>
  <c r="J585"/>
  <c r="J586"/>
  <c r="J587"/>
  <c r="J588"/>
  <c r="J589"/>
  <c r="J590"/>
  <c r="J591"/>
  <c r="J592"/>
  <c r="J593"/>
  <c r="J594"/>
  <c r="J595"/>
  <c r="J596"/>
  <c r="J597"/>
  <c r="J598"/>
  <c r="J599"/>
  <c r="J600"/>
  <c r="J601"/>
  <c r="J602"/>
  <c r="J603"/>
  <c r="J604"/>
  <c r="J605"/>
  <c r="J606"/>
  <c r="J607"/>
  <c r="J608"/>
  <c r="J609"/>
  <c r="J610"/>
  <c r="J611"/>
  <c r="J612"/>
  <c r="J613"/>
  <c r="J614"/>
  <c r="J615"/>
  <c r="J616"/>
  <c r="J617"/>
  <c r="J618"/>
  <c r="J619"/>
  <c r="J620"/>
  <c r="J621"/>
  <c r="J622"/>
  <c r="J623"/>
  <c r="J624"/>
  <c r="J625"/>
  <c r="J626"/>
  <c r="J627"/>
  <c r="J628"/>
  <c r="J629"/>
  <c r="J630"/>
  <c r="J631"/>
  <c r="J632"/>
  <c r="J633"/>
  <c r="J634"/>
  <c r="J635"/>
  <c r="J636"/>
  <c r="J637"/>
  <c r="J638"/>
  <c r="J639"/>
  <c r="J640"/>
  <c r="J641"/>
  <c r="J642"/>
  <c r="J643"/>
  <c r="J644"/>
  <c r="J645"/>
  <c r="J646"/>
  <c r="J647"/>
  <c r="J648"/>
  <c r="J649"/>
  <c r="J650"/>
  <c r="J651"/>
  <c r="J652"/>
  <c r="J653"/>
  <c r="J654"/>
  <c r="J655"/>
  <c r="J656"/>
  <c r="J657"/>
  <c r="J658"/>
  <c r="J659"/>
  <c r="J660"/>
  <c r="J661"/>
  <c r="J662"/>
  <c r="J663"/>
  <c r="J664"/>
  <c r="J665"/>
  <c r="J666"/>
  <c r="J667"/>
  <c r="J668"/>
  <c r="J669"/>
  <c r="J670"/>
  <c r="J671"/>
  <c r="J672"/>
  <c r="J673"/>
  <c r="J674"/>
  <c r="J675"/>
  <c r="J676"/>
  <c r="J677"/>
  <c r="J678"/>
  <c r="J679"/>
  <c r="J680"/>
  <c r="J681"/>
  <c r="J682"/>
  <c r="J683"/>
  <c r="J684"/>
  <c r="J685"/>
  <c r="J686"/>
  <c r="J687"/>
  <c r="J688"/>
  <c r="J689"/>
  <c r="J690"/>
  <c r="J691"/>
  <c r="J692"/>
  <c r="J693"/>
  <c r="J694"/>
  <c r="J695"/>
  <c r="J696"/>
  <c r="J697"/>
  <c r="J698"/>
  <c r="J699"/>
  <c r="J700"/>
  <c r="J701"/>
  <c r="J702"/>
  <c r="J703"/>
  <c r="J704"/>
  <c r="J705"/>
  <c r="J706"/>
  <c r="J707"/>
  <c r="J708"/>
  <c r="J709"/>
  <c r="J710"/>
  <c r="J711"/>
  <c r="J712"/>
  <c r="J713"/>
  <c r="J714"/>
  <c r="J715"/>
  <c r="J716"/>
  <c r="J717"/>
  <c r="J718"/>
  <c r="J719"/>
  <c r="J720"/>
  <c r="J721"/>
  <c r="J722"/>
  <c r="J723"/>
  <c r="J724"/>
  <c r="J725"/>
  <c r="J726"/>
  <c r="J727"/>
  <c r="J728"/>
  <c r="J729"/>
  <c r="J730"/>
  <c r="J731"/>
  <c r="J732"/>
  <c r="J733"/>
  <c r="J734"/>
  <c r="J735"/>
  <c r="J736"/>
  <c r="J737"/>
  <c r="J738"/>
  <c r="J739"/>
  <c r="J740"/>
  <c r="J741"/>
  <c r="J742"/>
  <c r="J743"/>
  <c r="J744"/>
  <c r="J745"/>
  <c r="J746"/>
  <c r="J747"/>
  <c r="J748"/>
  <c r="J749"/>
  <c r="J750"/>
  <c r="J751"/>
  <c r="J752"/>
  <c r="J753"/>
  <c r="J754"/>
  <c r="J755"/>
  <c r="J756"/>
  <c r="J757"/>
  <c r="J758"/>
  <c r="J759"/>
  <c r="J760"/>
  <c r="J761"/>
  <c r="J762"/>
  <c r="J763"/>
  <c r="J764"/>
  <c r="J765"/>
  <c r="J766"/>
  <c r="J767"/>
  <c r="J768"/>
  <c r="J769"/>
  <c r="J770"/>
  <c r="J771"/>
  <c r="J772"/>
  <c r="J773"/>
  <c r="J774"/>
  <c r="J775"/>
  <c r="J776"/>
  <c r="J777"/>
  <c r="J778"/>
  <c r="J779"/>
  <c r="J780"/>
  <c r="J781"/>
  <c r="J782"/>
  <c r="J783"/>
  <c r="J784"/>
  <c r="J785"/>
  <c r="J786"/>
  <c r="J787"/>
  <c r="J788"/>
  <c r="J789"/>
  <c r="J790"/>
  <c r="J791"/>
  <c r="J792"/>
  <c r="J793"/>
  <c r="J794"/>
  <c r="J795"/>
  <c r="J796"/>
  <c r="J797"/>
  <c r="J798"/>
  <c r="J799"/>
  <c r="J800"/>
  <c r="J801"/>
  <c r="J802"/>
  <c r="J803"/>
  <c r="J804"/>
  <c r="J805"/>
  <c r="J806"/>
  <c r="J807"/>
  <c r="J808"/>
  <c r="J809"/>
  <c r="J810"/>
  <c r="J811"/>
  <c r="J812"/>
  <c r="J813"/>
  <c r="J814"/>
  <c r="J815"/>
  <c r="J816"/>
  <c r="J817"/>
  <c r="J818"/>
  <c r="J819"/>
  <c r="J820"/>
  <c r="J821"/>
  <c r="J822"/>
  <c r="J823"/>
  <c r="J824"/>
  <c r="J825"/>
  <c r="J826"/>
  <c r="J827"/>
  <c r="J828"/>
  <c r="J829"/>
  <c r="J830"/>
  <c r="J831"/>
  <c r="J832"/>
  <c r="J833"/>
  <c r="J834"/>
  <c r="J835"/>
  <c r="J836"/>
  <c r="J837"/>
  <c r="J838"/>
  <c r="J839"/>
  <c r="J840"/>
  <c r="J841"/>
  <c r="J842"/>
  <c r="J843"/>
  <c r="J844"/>
  <c r="J845"/>
  <c r="J846"/>
  <c r="J847"/>
  <c r="J848"/>
  <c r="J849"/>
  <c r="J850"/>
  <c r="J851"/>
  <c r="J852"/>
  <c r="J853"/>
  <c r="J854"/>
  <c r="J855"/>
  <c r="J856"/>
  <c r="J857"/>
  <c r="J858"/>
  <c r="J859"/>
  <c r="J860"/>
  <c r="J861"/>
  <c r="J862"/>
  <c r="J863"/>
  <c r="J864"/>
  <c r="J865"/>
  <c r="J866"/>
  <c r="J867"/>
  <c r="J868"/>
  <c r="J869"/>
  <c r="J870"/>
  <c r="J871"/>
  <c r="J872"/>
  <c r="J873"/>
  <c r="J874"/>
  <c r="J875"/>
  <c r="J876"/>
  <c r="J877"/>
  <c r="J878"/>
  <c r="J879"/>
  <c r="J880"/>
  <c r="J881"/>
  <c r="J882"/>
  <c r="J883"/>
  <c r="J884"/>
  <c r="J885"/>
  <c r="J886"/>
  <c r="J887"/>
  <c r="J888"/>
  <c r="J889"/>
  <c r="J890"/>
  <c r="J891"/>
  <c r="J892"/>
  <c r="J893"/>
  <c r="J894"/>
  <c r="J895"/>
  <c r="J896"/>
  <c r="J897"/>
  <c r="J898"/>
  <c r="J899"/>
  <c r="J900"/>
  <c r="J901"/>
  <c r="J902"/>
  <c r="J903"/>
  <c r="J904"/>
  <c r="J905"/>
  <c r="J906"/>
  <c r="J907"/>
  <c r="J908"/>
  <c r="J909"/>
  <c r="J910"/>
  <c r="J911"/>
  <c r="J912"/>
  <c r="J913"/>
  <c r="J914"/>
  <c r="J915"/>
  <c r="J916"/>
  <c r="J917"/>
  <c r="J918"/>
  <c r="J919"/>
  <c r="J920"/>
  <c r="J921"/>
  <c r="J922"/>
  <c r="J923"/>
  <c r="J924"/>
  <c r="J925"/>
  <c r="J926"/>
  <c r="J927"/>
  <c r="J928"/>
  <c r="J929"/>
  <c r="J930"/>
  <c r="J931"/>
  <c r="J932"/>
  <c r="J933"/>
  <c r="J934"/>
  <c r="J935"/>
  <c r="J936"/>
  <c r="J937"/>
  <c r="J938"/>
  <c r="J939"/>
  <c r="J940"/>
  <c r="J941"/>
  <c r="J942"/>
  <c r="J943"/>
  <c r="J944"/>
  <c r="J945"/>
  <c r="J946"/>
  <c r="J947"/>
  <c r="J948"/>
  <c r="J949"/>
  <c r="J950"/>
  <c r="J951"/>
  <c r="J952"/>
  <c r="J953"/>
  <c r="J954"/>
  <c r="J955"/>
  <c r="J956"/>
  <c r="J957"/>
  <c r="J958"/>
  <c r="J959"/>
  <c r="J960"/>
  <c r="J961"/>
  <c r="J962"/>
  <c r="J963"/>
  <c r="J964"/>
  <c r="J965"/>
  <c r="J966"/>
  <c r="J967"/>
  <c r="J968"/>
  <c r="J969"/>
  <c r="J970"/>
  <c r="J971"/>
  <c r="J972"/>
  <c r="J973"/>
  <c r="J974"/>
  <c r="J975"/>
  <c r="J976"/>
  <c r="J977"/>
  <c r="J978"/>
  <c r="J979"/>
  <c r="J980"/>
  <c r="J981"/>
  <c r="J982"/>
  <c r="J983"/>
  <c r="J984"/>
  <c r="J985"/>
  <c r="J986"/>
  <c r="J987"/>
  <c r="J988"/>
  <c r="J989"/>
  <c r="J990"/>
  <c r="J991"/>
  <c r="J992"/>
  <c r="J993"/>
  <c r="J994"/>
  <c r="J995"/>
  <c r="J996"/>
  <c r="J997"/>
  <c r="J998"/>
  <c r="J999"/>
  <c r="J1000"/>
  <c r="J1001"/>
  <c r="J1002"/>
  <c r="J11"/>
  <c r="B11"/>
  <c r="B12"/>
  <c r="B13"/>
  <c r="B14"/>
  <c r="B15"/>
  <c r="B16"/>
  <c r="B17"/>
  <c r="B18"/>
  <c r="B19"/>
  <c r="B20"/>
  <c r="B21"/>
  <c r="B22"/>
  <c r="B23"/>
  <c r="B24"/>
  <c r="B25"/>
  <c r="B26"/>
  <c r="B27"/>
  <c r="B28"/>
  <c r="B29"/>
  <c r="B30"/>
  <c r="B31"/>
  <c r="B32"/>
  <c r="B33"/>
  <c r="B34"/>
  <c r="B35"/>
  <c r="B36"/>
  <c r="B37"/>
  <c r="B38"/>
  <c r="B39"/>
  <c r="B40"/>
  <c r="B41"/>
  <c r="B42"/>
  <c r="B43"/>
  <c r="B44"/>
  <c r="B45"/>
  <c r="B46"/>
  <c r="B47"/>
  <c r="B48"/>
  <c r="B49"/>
  <c r="B50"/>
  <c r="B51"/>
  <c r="B52"/>
  <c r="B53"/>
  <c r="B54"/>
  <c r="B55"/>
  <c r="B56"/>
  <c r="B57"/>
  <c r="B58"/>
  <c r="B59"/>
  <c r="B60"/>
  <c r="B61"/>
  <c r="B62"/>
  <c r="B63"/>
  <c r="B64"/>
  <c r="B65"/>
  <c r="B66"/>
  <c r="B67"/>
  <c r="B68"/>
  <c r="B69"/>
  <c r="B70"/>
  <c r="B71"/>
  <c r="B72"/>
  <c r="B73"/>
  <c r="B74"/>
  <c r="B75"/>
  <c r="B76"/>
  <c r="B77"/>
  <c r="B78"/>
  <c r="B79"/>
  <c r="B80"/>
  <c r="B81"/>
  <c r="B82"/>
  <c r="B83"/>
  <c r="B84"/>
  <c r="B85"/>
  <c r="B86"/>
  <c r="B87"/>
  <c r="B88"/>
  <c r="B89"/>
  <c r="B90"/>
  <c r="B91"/>
  <c r="B92"/>
  <c r="B93"/>
  <c r="B94"/>
  <c r="B95"/>
  <c r="B96"/>
  <c r="B97"/>
  <c r="B98"/>
  <c r="B99"/>
  <c r="B100"/>
  <c r="B101"/>
  <c r="B102"/>
  <c r="B103"/>
  <c r="B104"/>
  <c r="B105"/>
  <c r="B106"/>
  <c r="B107"/>
  <c r="B108"/>
  <c r="B109"/>
  <c r="B110"/>
  <c r="B111"/>
  <c r="B112"/>
  <c r="B113"/>
  <c r="B114"/>
  <c r="B115"/>
  <c r="B116"/>
  <c r="B117"/>
  <c r="B118"/>
  <c r="B119"/>
  <c r="B120"/>
  <c r="B121"/>
  <c r="B122"/>
  <c r="B123"/>
  <c r="B124"/>
  <c r="B125"/>
  <c r="B126"/>
  <c r="B127"/>
  <c r="B128"/>
  <c r="B129"/>
  <c r="B130"/>
  <c r="B131"/>
  <c r="B132"/>
  <c r="B133"/>
  <c r="B134"/>
  <c r="B135"/>
  <c r="B136"/>
  <c r="B137"/>
  <c r="B138"/>
  <c r="B139"/>
  <c r="B140"/>
  <c r="B141"/>
  <c r="B142"/>
  <c r="B143"/>
  <c r="B144"/>
  <c r="B145"/>
  <c r="B146"/>
  <c r="B147"/>
  <c r="B148"/>
  <c r="B149"/>
  <c r="B150"/>
  <c r="B151"/>
  <c r="B152"/>
  <c r="B153"/>
  <c r="B154"/>
  <c r="B155"/>
  <c r="B156"/>
  <c r="B157"/>
  <c r="B158"/>
  <c r="B159"/>
  <c r="B160"/>
  <c r="B161"/>
  <c r="B162"/>
  <c r="B163"/>
  <c r="B164"/>
  <c r="B165"/>
  <c r="B166"/>
  <c r="B167"/>
  <c r="B168"/>
  <c r="B169"/>
  <c r="B170"/>
  <c r="B171"/>
  <c r="B172"/>
  <c r="B173"/>
  <c r="B174"/>
  <c r="B175"/>
  <c r="B176"/>
  <c r="B177"/>
  <c r="B178"/>
  <c r="B179"/>
  <c r="B180"/>
  <c r="B181"/>
  <c r="B182"/>
  <c r="B183"/>
  <c r="B184"/>
  <c r="B185"/>
  <c r="B186"/>
  <c r="B187"/>
  <c r="B188"/>
  <c r="B189"/>
  <c r="B190"/>
  <c r="B191"/>
  <c r="B192"/>
  <c r="B193"/>
  <c r="B194"/>
  <c r="B195"/>
  <c r="B196"/>
  <c r="B197"/>
  <c r="B198"/>
  <c r="B199"/>
  <c r="B200"/>
  <c r="B201"/>
  <c r="B202"/>
  <c r="B203"/>
  <c r="B204"/>
  <c r="B205"/>
  <c r="B206"/>
  <c r="B207"/>
  <c r="B208"/>
  <c r="B209"/>
  <c r="B210"/>
  <c r="B211"/>
  <c r="B212"/>
  <c r="B213"/>
  <c r="B214"/>
  <c r="B215"/>
  <c r="B216"/>
  <c r="B217"/>
  <c r="B218"/>
  <c r="B219"/>
  <c r="B220"/>
  <c r="B221"/>
  <c r="B222"/>
  <c r="B223"/>
  <c r="B224"/>
  <c r="B225"/>
  <c r="B226"/>
  <c r="B227"/>
  <c r="B228"/>
  <c r="B229"/>
  <c r="B230"/>
  <c r="B231"/>
  <c r="B232"/>
  <c r="B233"/>
  <c r="B234"/>
  <c r="B235"/>
  <c r="B236"/>
  <c r="B237"/>
  <c r="B238"/>
  <c r="B239"/>
  <c r="B240"/>
  <c r="B241"/>
  <c r="B242"/>
  <c r="B243"/>
  <c r="B244"/>
  <c r="B245"/>
  <c r="B246"/>
  <c r="B247"/>
  <c r="B248"/>
  <c r="B249"/>
  <c r="B250"/>
  <c r="B251"/>
  <c r="B252"/>
  <c r="B253"/>
  <c r="B254"/>
  <c r="B255"/>
  <c r="B256"/>
  <c r="B257"/>
  <c r="B258"/>
  <c r="B259"/>
  <c r="B260"/>
  <c r="B261"/>
  <c r="B262"/>
  <c r="B263"/>
  <c r="B264"/>
  <c r="B265"/>
  <c r="B266"/>
  <c r="B267"/>
  <c r="B268"/>
  <c r="B269"/>
  <c r="B270"/>
  <c r="B271"/>
  <c r="B272"/>
  <c r="B273"/>
  <c r="B274"/>
  <c r="B275"/>
  <c r="B276"/>
  <c r="B277"/>
  <c r="B278"/>
  <c r="B279"/>
  <c r="B280"/>
  <c r="B281"/>
  <c r="B282"/>
  <c r="B283"/>
  <c r="B284"/>
  <c r="B285"/>
  <c r="B286"/>
  <c r="B287"/>
  <c r="B288"/>
  <c r="B289"/>
  <c r="B290"/>
  <c r="B291"/>
  <c r="B292"/>
  <c r="B293"/>
  <c r="B294"/>
  <c r="B295"/>
  <c r="B296"/>
  <c r="B297"/>
  <c r="B298"/>
  <c r="B299"/>
  <c r="B300"/>
  <c r="B301"/>
  <c r="B302"/>
  <c r="B303"/>
  <c r="B304"/>
  <c r="B305"/>
  <c r="B306"/>
  <c r="B307"/>
  <c r="B308"/>
  <c r="B309"/>
  <c r="B310"/>
  <c r="B311"/>
  <c r="B312"/>
  <c r="B313"/>
  <c r="B314"/>
  <c r="B315"/>
  <c r="B316"/>
  <c r="B317"/>
  <c r="B318"/>
  <c r="B319"/>
  <c r="B320"/>
  <c r="B321"/>
  <c r="B322"/>
  <c r="B323"/>
  <c r="B324"/>
  <c r="B325"/>
  <c r="B326"/>
  <c r="B327"/>
  <c r="B328"/>
  <c r="B329"/>
  <c r="B330"/>
  <c r="B331"/>
  <c r="B332"/>
  <c r="B333"/>
  <c r="B334"/>
  <c r="B335"/>
  <c r="B336"/>
  <c r="B337"/>
  <c r="B338"/>
  <c r="B339"/>
  <c r="B340"/>
  <c r="B341"/>
  <c r="B342"/>
  <c r="B343"/>
  <c r="B344"/>
  <c r="B345"/>
  <c r="B346"/>
  <c r="B347"/>
  <c r="B348"/>
  <c r="B349"/>
  <c r="B350"/>
  <c r="B351"/>
  <c r="B352"/>
  <c r="B353"/>
  <c r="B354"/>
  <c r="B355"/>
  <c r="B356"/>
  <c r="B357"/>
  <c r="B358"/>
  <c r="B359"/>
  <c r="B360"/>
  <c r="B361"/>
  <c r="B362"/>
  <c r="B363"/>
  <c r="B364"/>
  <c r="B365"/>
  <c r="B366"/>
  <c r="B367"/>
  <c r="B368"/>
  <c r="B369"/>
  <c r="B370"/>
  <c r="B371"/>
  <c r="B372"/>
  <c r="B373"/>
  <c r="B374"/>
  <c r="B375"/>
  <c r="B376"/>
  <c r="B377"/>
  <c r="B378"/>
  <c r="B379"/>
  <c r="B380"/>
  <c r="B381"/>
  <c r="B382"/>
  <c r="B383"/>
  <c r="B384"/>
  <c r="B385"/>
  <c r="B386"/>
  <c r="B387"/>
  <c r="B388"/>
  <c r="B389"/>
  <c r="B390"/>
  <c r="B391"/>
  <c r="B392"/>
  <c r="B393"/>
  <c r="B394"/>
  <c r="B395"/>
  <c r="B396"/>
  <c r="B397"/>
  <c r="B398"/>
  <c r="B399"/>
  <c r="B400"/>
  <c r="B401"/>
  <c r="B402"/>
  <c r="B403"/>
  <c r="B404"/>
  <c r="B405"/>
  <c r="B406"/>
  <c r="B407"/>
  <c r="B408"/>
  <c r="B409"/>
  <c r="B410"/>
  <c r="B411"/>
  <c r="B412"/>
  <c r="B413"/>
  <c r="B414"/>
  <c r="B415"/>
  <c r="B416"/>
  <c r="B417"/>
  <c r="B418"/>
  <c r="B419"/>
  <c r="B420"/>
  <c r="B421"/>
  <c r="B422"/>
  <c r="B42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B544"/>
  <c r="B545"/>
  <c r="B546"/>
  <c r="B547"/>
  <c r="B548"/>
  <c r="B549"/>
  <c r="B550"/>
  <c r="B551"/>
  <c r="B552"/>
  <c r="B553"/>
  <c r="B554"/>
  <c r="B555"/>
  <c r="B556"/>
  <c r="B557"/>
  <c r="B558"/>
  <c r="B559"/>
  <c r="B560"/>
  <c r="B561"/>
  <c r="B562"/>
  <c r="B563"/>
  <c r="B564"/>
  <c r="B565"/>
  <c r="B566"/>
  <c r="B567"/>
  <c r="B568"/>
  <c r="B569"/>
  <c r="B570"/>
  <c r="B571"/>
  <c r="B572"/>
  <c r="B573"/>
  <c r="B574"/>
  <c r="B575"/>
  <c r="B576"/>
  <c r="B577"/>
  <c r="B578"/>
  <c r="B579"/>
  <c r="B580"/>
  <c r="B581"/>
  <c r="B582"/>
  <c r="B583"/>
  <c r="B584"/>
  <c r="B585"/>
  <c r="B586"/>
  <c r="B587"/>
  <c r="B588"/>
  <c r="B589"/>
  <c r="B590"/>
  <c r="B591"/>
  <c r="B592"/>
  <c r="B593"/>
  <c r="B594"/>
  <c r="B595"/>
  <c r="B596"/>
  <c r="B597"/>
  <c r="B598"/>
  <c r="B599"/>
  <c r="B600"/>
  <c r="B601"/>
  <c r="B602"/>
  <c r="B603"/>
  <c r="B604"/>
  <c r="B605"/>
  <c r="B606"/>
  <c r="B607"/>
  <c r="B608"/>
  <c r="B609"/>
  <c r="B610"/>
  <c r="B611"/>
  <c r="B612"/>
  <c r="B613"/>
  <c r="B614"/>
  <c r="B615"/>
  <c r="B616"/>
  <c r="B617"/>
  <c r="B618"/>
  <c r="B619"/>
  <c r="B620"/>
  <c r="B621"/>
  <c r="B622"/>
  <c r="B623"/>
  <c r="B624"/>
  <c r="B625"/>
  <c r="B626"/>
  <c r="B627"/>
  <c r="B628"/>
  <c r="B629"/>
  <c r="B630"/>
  <c r="B631"/>
  <c r="B632"/>
  <c r="B633"/>
  <c r="B634"/>
  <c r="B635"/>
  <c r="B636"/>
  <c r="B637"/>
  <c r="B638"/>
  <c r="B639"/>
  <c r="B640"/>
  <c r="B641"/>
  <c r="B642"/>
  <c r="B643"/>
  <c r="B644"/>
  <c r="B645"/>
  <c r="B646"/>
  <c r="B647"/>
  <c r="B648"/>
  <c r="B649"/>
  <c r="B650"/>
  <c r="B651"/>
  <c r="B652"/>
  <c r="B653"/>
  <c r="B654"/>
  <c r="B655"/>
  <c r="B656"/>
  <c r="B657"/>
  <c r="B658"/>
  <c r="B659"/>
  <c r="B660"/>
  <c r="B661"/>
  <c r="B662"/>
  <c r="B663"/>
  <c r="B664"/>
  <c r="B665"/>
  <c r="B666"/>
  <c r="B667"/>
  <c r="B668"/>
  <c r="B669"/>
  <c r="B670"/>
  <c r="B671"/>
  <c r="B672"/>
  <c r="B673"/>
  <c r="B674"/>
  <c r="B675"/>
  <c r="B676"/>
  <c r="B677"/>
  <c r="B678"/>
  <c r="B679"/>
  <c r="B680"/>
  <c r="B681"/>
  <c r="B682"/>
  <c r="B683"/>
  <c r="B684"/>
  <c r="B685"/>
  <c r="B686"/>
  <c r="B687"/>
  <c r="B688"/>
  <c r="B689"/>
  <c r="B690"/>
  <c r="B691"/>
  <c r="B692"/>
  <c r="B693"/>
  <c r="B694"/>
  <c r="B695"/>
  <c r="B696"/>
  <c r="B697"/>
  <c r="B698"/>
  <c r="B699"/>
  <c r="B700"/>
  <c r="B701"/>
  <c r="B702"/>
  <c r="B703"/>
  <c r="B704"/>
  <c r="B705"/>
  <c r="B706"/>
  <c r="B707"/>
  <c r="B708"/>
  <c r="B709"/>
  <c r="B710"/>
  <c r="B711"/>
  <c r="B712"/>
  <c r="B713"/>
  <c r="B714"/>
  <c r="B715"/>
  <c r="B716"/>
  <c r="B717"/>
  <c r="B718"/>
  <c r="B719"/>
  <c r="B720"/>
  <c r="B721"/>
  <c r="B722"/>
  <c r="B723"/>
  <c r="B724"/>
  <c r="B725"/>
  <c r="B726"/>
  <c r="B727"/>
  <c r="B728"/>
  <c r="B729"/>
  <c r="B730"/>
  <c r="B731"/>
  <c r="B732"/>
  <c r="B733"/>
  <c r="B734"/>
  <c r="B735"/>
  <c r="B736"/>
  <c r="B737"/>
  <c r="B738"/>
  <c r="B739"/>
  <c r="B740"/>
  <c r="B741"/>
  <c r="B742"/>
  <c r="B743"/>
  <c r="B744"/>
  <c r="B745"/>
  <c r="B746"/>
  <c r="B747"/>
  <c r="B748"/>
  <c r="B749"/>
  <c r="B750"/>
  <c r="B751"/>
  <c r="B752"/>
  <c r="B753"/>
  <c r="B754"/>
  <c r="B755"/>
  <c r="B756"/>
  <c r="B757"/>
  <c r="B758"/>
  <c r="B759"/>
  <c r="B760"/>
  <c r="B761"/>
  <c r="B762"/>
  <c r="B763"/>
  <c r="B764"/>
  <c r="B765"/>
  <c r="B766"/>
  <c r="B767"/>
  <c r="B768"/>
  <c r="B769"/>
  <c r="B770"/>
  <c r="B771"/>
  <c r="B772"/>
  <c r="B773"/>
  <c r="B774"/>
  <c r="B775"/>
  <c r="B776"/>
  <c r="B777"/>
  <c r="B778"/>
  <c r="B779"/>
  <c r="B780"/>
  <c r="B781"/>
  <c r="B782"/>
  <c r="B783"/>
  <c r="B784"/>
  <c r="B785"/>
  <c r="B786"/>
  <c r="B787"/>
  <c r="B788"/>
  <c r="B789"/>
  <c r="B790"/>
  <c r="B791"/>
  <c r="B792"/>
  <c r="B793"/>
  <c r="B794"/>
  <c r="B795"/>
  <c r="B796"/>
  <c r="B797"/>
  <c r="B798"/>
  <c r="B799"/>
  <c r="B800"/>
  <c r="B801"/>
  <c r="B802"/>
  <c r="B803"/>
  <c r="B804"/>
  <c r="B805"/>
  <c r="B806"/>
  <c r="B807"/>
  <c r="B808"/>
  <c r="B809"/>
  <c r="B810"/>
  <c r="B811"/>
  <c r="B812"/>
  <c r="B813"/>
  <c r="B814"/>
  <c r="B815"/>
  <c r="B816"/>
  <c r="B817"/>
  <c r="B818"/>
  <c r="B819"/>
  <c r="B820"/>
  <c r="B821"/>
  <c r="B822"/>
  <c r="B823"/>
  <c r="B824"/>
  <c r="B825"/>
  <c r="B826"/>
  <c r="B827"/>
  <c r="B828"/>
  <c r="B829"/>
  <c r="B830"/>
  <c r="B831"/>
  <c r="B832"/>
  <c r="B833"/>
  <c r="B834"/>
  <c r="B835"/>
  <c r="B836"/>
  <c r="B837"/>
  <c r="B838"/>
  <c r="B839"/>
  <c r="B840"/>
  <c r="B841"/>
  <c r="B842"/>
  <c r="B843"/>
  <c r="B844"/>
  <c r="B845"/>
  <c r="B846"/>
  <c r="B847"/>
  <c r="B848"/>
  <c r="B849"/>
  <c r="B850"/>
  <c r="B851"/>
  <c r="B852"/>
  <c r="B853"/>
  <c r="B854"/>
  <c r="B855"/>
  <c r="B856"/>
  <c r="B857"/>
  <c r="B858"/>
  <c r="B859"/>
  <c r="B860"/>
  <c r="B861"/>
  <c r="B862"/>
  <c r="B863"/>
  <c r="B864"/>
  <c r="B865"/>
  <c r="B866"/>
  <c r="B867"/>
  <c r="B868"/>
  <c r="B869"/>
  <c r="B870"/>
  <c r="B871"/>
  <c r="B872"/>
  <c r="B873"/>
  <c r="B874"/>
  <c r="B875"/>
  <c r="B876"/>
  <c r="B877"/>
  <c r="B878"/>
  <c r="B879"/>
  <c r="B880"/>
  <c r="B881"/>
  <c r="B882"/>
  <c r="B883"/>
  <c r="B884"/>
  <c r="B885"/>
  <c r="B886"/>
  <c r="B887"/>
  <c r="B888"/>
  <c r="B889"/>
  <c r="B890"/>
  <c r="B891"/>
  <c r="B892"/>
  <c r="B893"/>
  <c r="B894"/>
  <c r="B895"/>
  <c r="B896"/>
  <c r="B897"/>
  <c r="B898"/>
  <c r="B899"/>
  <c r="B900"/>
  <c r="B901"/>
  <c r="B902"/>
  <c r="B903"/>
  <c r="B904"/>
  <c r="B905"/>
  <c r="B906"/>
  <c r="B907"/>
  <c r="B908"/>
  <c r="B909"/>
  <c r="B910"/>
  <c r="B911"/>
  <c r="B912"/>
  <c r="B913"/>
  <c r="B914"/>
  <c r="B915"/>
  <c r="B916"/>
  <c r="B917"/>
  <c r="B918"/>
  <c r="B919"/>
  <c r="B920"/>
  <c r="B921"/>
  <c r="B922"/>
  <c r="B923"/>
  <c r="B924"/>
  <c r="B925"/>
  <c r="B926"/>
  <c r="B927"/>
  <c r="B928"/>
  <c r="B929"/>
  <c r="B930"/>
  <c r="B931"/>
  <c r="B932"/>
  <c r="B933"/>
  <c r="B934"/>
  <c r="B935"/>
  <c r="B936"/>
  <c r="B937"/>
  <c r="B938"/>
  <c r="B939"/>
  <c r="B940"/>
  <c r="B941"/>
  <c r="B942"/>
  <c r="B943"/>
  <c r="B944"/>
  <c r="B945"/>
  <c r="B946"/>
  <c r="B947"/>
  <c r="B948"/>
  <c r="B949"/>
  <c r="B950"/>
  <c r="B951"/>
  <c r="B952"/>
  <c r="B953"/>
  <c r="B954"/>
  <c r="B955"/>
  <c r="B956"/>
  <c r="B957"/>
  <c r="B958"/>
  <c r="B959"/>
  <c r="B960"/>
  <c r="B961"/>
  <c r="B962"/>
  <c r="B963"/>
  <c r="B964"/>
  <c r="B965"/>
  <c r="B966"/>
  <c r="B967"/>
  <c r="K5" l="1"/>
  <c r="K13" s="1"/>
  <c r="K62" l="1"/>
  <c r="K126"/>
  <c r="K61"/>
  <c r="K189"/>
  <c r="K84"/>
  <c r="K148"/>
  <c r="K212"/>
  <c r="K151"/>
  <c r="K15"/>
  <c r="K31"/>
  <c r="K11"/>
  <c r="K27"/>
  <c r="K30"/>
  <c r="K29"/>
  <c r="K57"/>
  <c r="K89"/>
  <c r="K121"/>
  <c r="K174"/>
  <c r="K45"/>
  <c r="K109"/>
  <c r="K173"/>
  <c r="K68"/>
  <c r="K132"/>
  <c r="K196"/>
  <c r="K119"/>
  <c r="K12"/>
  <c r="K28"/>
  <c r="K35"/>
  <c r="K24"/>
  <c r="K26"/>
  <c r="K21"/>
  <c r="K46"/>
  <c r="K78"/>
  <c r="K110"/>
  <c r="K158"/>
  <c r="K215"/>
  <c r="K93"/>
  <c r="K157"/>
  <c r="K52"/>
  <c r="K116"/>
  <c r="K180"/>
  <c r="K87"/>
  <c r="K213"/>
  <c r="K23"/>
  <c r="K32"/>
  <c r="K19"/>
  <c r="K22"/>
  <c r="K199"/>
  <c r="K18"/>
  <c r="K25"/>
  <c r="K17"/>
  <c r="K33"/>
  <c r="K94"/>
  <c r="K190"/>
  <c r="K125"/>
  <c r="K41"/>
  <c r="K73"/>
  <c r="K105"/>
  <c r="K142"/>
  <c r="K206"/>
  <c r="K77"/>
  <c r="K141"/>
  <c r="K205"/>
  <c r="K100"/>
  <c r="K164"/>
  <c r="K55"/>
  <c r="K183"/>
  <c r="K20"/>
  <c r="K36"/>
  <c r="K16"/>
  <c r="K14"/>
  <c r="K34"/>
  <c r="K137"/>
  <c r="K153"/>
  <c r="K169"/>
  <c r="K185"/>
  <c r="K201"/>
  <c r="K210"/>
  <c r="K42"/>
  <c r="K58"/>
  <c r="K74"/>
  <c r="K90"/>
  <c r="K106"/>
  <c r="K122"/>
  <c r="K138"/>
  <c r="K154"/>
  <c r="K170"/>
  <c r="K186"/>
  <c r="K202"/>
  <c r="K48"/>
  <c r="K64"/>
  <c r="K80"/>
  <c r="K96"/>
  <c r="K112"/>
  <c r="K128"/>
  <c r="K144"/>
  <c r="K160"/>
  <c r="K176"/>
  <c r="K192"/>
  <c r="K208"/>
  <c r="K47"/>
  <c r="K79"/>
  <c r="K111"/>
  <c r="K143"/>
  <c r="K175"/>
  <c r="K207"/>
  <c r="K38"/>
  <c r="K54"/>
  <c r="K70"/>
  <c r="K86"/>
  <c r="K102"/>
  <c r="K118"/>
  <c r="K134"/>
  <c r="K150"/>
  <c r="K166"/>
  <c r="K182"/>
  <c r="K198"/>
  <c r="K214"/>
  <c r="K37"/>
  <c r="K53"/>
  <c r="K69"/>
  <c r="K85"/>
  <c r="K101"/>
  <c r="K117"/>
  <c r="K133"/>
  <c r="K149"/>
  <c r="K165"/>
  <c r="K181"/>
  <c r="K197"/>
  <c r="K44"/>
  <c r="K60"/>
  <c r="K76"/>
  <c r="K92"/>
  <c r="K108"/>
  <c r="K124"/>
  <c r="K140"/>
  <c r="K156"/>
  <c r="K172"/>
  <c r="K188"/>
  <c r="K204"/>
  <c r="K39"/>
  <c r="K71"/>
  <c r="K103"/>
  <c r="K135"/>
  <c r="K167"/>
  <c r="K515"/>
  <c r="K51"/>
  <c r="K67"/>
  <c r="K83"/>
  <c r="K99"/>
  <c r="K115"/>
  <c r="K131"/>
  <c r="K147"/>
  <c r="K163"/>
  <c r="K179"/>
  <c r="K195"/>
  <c r="K43"/>
  <c r="K59"/>
  <c r="K75"/>
  <c r="K91"/>
  <c r="K107"/>
  <c r="K123"/>
  <c r="K139"/>
  <c r="K155"/>
  <c r="K171"/>
  <c r="K187"/>
  <c r="K203"/>
  <c r="K209"/>
  <c r="K217"/>
  <c r="K49"/>
  <c r="K65"/>
  <c r="K81"/>
  <c r="K97"/>
  <c r="K113"/>
  <c r="K129"/>
  <c r="K145"/>
  <c r="K161"/>
  <c r="K177"/>
  <c r="K193"/>
  <c r="K211"/>
  <c r="K218"/>
  <c r="K50"/>
  <c r="K66"/>
  <c r="K82"/>
  <c r="K98"/>
  <c r="K114"/>
  <c r="K130"/>
  <c r="K146"/>
  <c r="K162"/>
  <c r="K178"/>
  <c r="K194"/>
  <c r="K40"/>
  <c r="K56"/>
  <c r="K72"/>
  <c r="K88"/>
  <c r="K104"/>
  <c r="K120"/>
  <c r="K136"/>
  <c r="K152"/>
  <c r="K168"/>
  <c r="K184"/>
  <c r="K200"/>
  <c r="K216"/>
  <c r="K63"/>
  <c r="K95"/>
  <c r="K127"/>
  <c r="K159"/>
  <c r="K191"/>
  <c r="K278"/>
  <c r="K423"/>
  <c r="K568"/>
  <c r="K713"/>
  <c r="K858"/>
  <c r="K283"/>
  <c r="K454"/>
  <c r="K242"/>
  <c r="K387"/>
  <c r="K235"/>
  <c r="K312"/>
  <c r="K380"/>
  <c r="K457"/>
  <c r="K534"/>
  <c r="K602"/>
  <c r="K679"/>
  <c r="K747"/>
  <c r="K824"/>
  <c r="K892"/>
  <c r="K230"/>
  <c r="K362"/>
  <c r="K537"/>
  <c r="K682"/>
  <c r="K276"/>
  <c r="K353"/>
  <c r="K430"/>
  <c r="K498"/>
  <c r="K231"/>
  <c r="K299"/>
  <c r="K376"/>
  <c r="K444"/>
  <c r="K521"/>
  <c r="K598"/>
  <c r="K666"/>
  <c r="K743"/>
  <c r="K811"/>
  <c r="K888"/>
  <c r="K956"/>
  <c r="K345"/>
  <c r="K505"/>
  <c r="K665"/>
  <c r="K272"/>
  <c r="K340"/>
  <c r="K417"/>
  <c r="K494"/>
  <c r="K346"/>
  <c r="K491"/>
  <c r="K636"/>
  <c r="K790"/>
  <c r="K935"/>
  <c r="K618"/>
  <c r="K319"/>
  <c r="K464"/>
  <c r="K265"/>
  <c r="K342"/>
  <c r="K410"/>
  <c r="K487"/>
  <c r="K555"/>
  <c r="K632"/>
  <c r="K700"/>
  <c r="K777"/>
  <c r="K854"/>
  <c r="K922"/>
  <c r="K266"/>
  <c r="K424"/>
  <c r="K601"/>
  <c r="K238"/>
  <c r="K306"/>
  <c r="K383"/>
  <c r="K451"/>
  <c r="K532"/>
  <c r="K252"/>
  <c r="K295"/>
  <c r="K329"/>
  <c r="K363"/>
  <c r="K406"/>
  <c r="K440"/>
  <c r="K474"/>
  <c r="K508"/>
  <c r="K551"/>
  <c r="K585"/>
  <c r="K619"/>
  <c r="K662"/>
  <c r="K696"/>
  <c r="K730"/>
  <c r="K764"/>
  <c r="K807"/>
  <c r="K841"/>
  <c r="K875"/>
  <c r="K918"/>
  <c r="K952"/>
  <c r="K249"/>
  <c r="K328"/>
  <c r="K394"/>
  <c r="K486"/>
  <c r="K584"/>
  <c r="K650"/>
  <c r="K225"/>
  <c r="K259"/>
  <c r="K302"/>
  <c r="K336"/>
  <c r="K370"/>
  <c r="K404"/>
  <c r="K447"/>
  <c r="K481"/>
  <c r="K229"/>
  <c r="K261"/>
  <c r="K293"/>
  <c r="K325"/>
  <c r="K357"/>
  <c r="K389"/>
  <c r="K421"/>
  <c r="K453"/>
  <c r="K485"/>
  <c r="K517"/>
  <c r="K549"/>
  <c r="K581"/>
  <c r="K613"/>
  <c r="K645"/>
  <c r="K677"/>
  <c r="K709"/>
  <c r="K741"/>
  <c r="K773"/>
  <c r="K805"/>
  <c r="K837"/>
  <c r="K869"/>
  <c r="K901"/>
  <c r="K933"/>
  <c r="K965"/>
  <c r="K309"/>
  <c r="K405"/>
  <c r="K437"/>
  <c r="K501"/>
  <c r="K533"/>
  <c r="K693"/>
  <c r="K221"/>
  <c r="K253"/>
  <c r="K285"/>
  <c r="K317"/>
  <c r="K349"/>
  <c r="K381"/>
  <c r="K413"/>
  <c r="K445"/>
  <c r="K477"/>
  <c r="K509"/>
  <c r="K541"/>
  <c r="K573"/>
  <c r="K605"/>
  <c r="K637"/>
  <c r="K669"/>
  <c r="K701"/>
  <c r="K733"/>
  <c r="K765"/>
  <c r="K797"/>
  <c r="K829"/>
  <c r="K861"/>
  <c r="K893"/>
  <c r="K925"/>
  <c r="K957"/>
  <c r="K245"/>
  <c r="K277"/>
  <c r="K341"/>
  <c r="K373"/>
  <c r="K469"/>
  <c r="K565"/>
  <c r="K597"/>
  <c r="K629"/>
  <c r="K661"/>
  <c r="K237"/>
  <c r="K365"/>
  <c r="K493"/>
  <c r="K621"/>
  <c r="K725"/>
  <c r="K789"/>
  <c r="K853"/>
  <c r="K917"/>
  <c r="K333"/>
  <c r="K461"/>
  <c r="K589"/>
  <c r="K717"/>
  <c r="K781"/>
  <c r="K845"/>
  <c r="K909"/>
  <c r="K941"/>
  <c r="K301"/>
  <c r="K429"/>
  <c r="K557"/>
  <c r="K685"/>
  <c r="K757"/>
  <c r="K821"/>
  <c r="K885"/>
  <c r="K949"/>
  <c r="K269"/>
  <c r="K397"/>
  <c r="K525"/>
  <c r="K653"/>
  <c r="K749"/>
  <c r="K813"/>
  <c r="K877"/>
  <c r="K881"/>
  <c r="K815"/>
  <c r="K659"/>
  <c r="K610"/>
  <c r="K529"/>
  <c r="K480"/>
  <c r="K399"/>
  <c r="K350"/>
  <c r="K228"/>
  <c r="K955"/>
  <c r="K938"/>
  <c r="K930"/>
  <c r="K889"/>
  <c r="K872"/>
  <c r="K864"/>
  <c r="K823"/>
  <c r="K806"/>
  <c r="K798"/>
  <c r="K748"/>
  <c r="K740"/>
  <c r="K691"/>
  <c r="K642"/>
  <c r="K561"/>
  <c r="K512"/>
  <c r="K431"/>
  <c r="K382"/>
  <c r="K260"/>
  <c r="K947"/>
  <c r="K911"/>
  <c r="K787"/>
  <c r="K721"/>
  <c r="K672"/>
  <c r="K591"/>
  <c r="K542"/>
  <c r="K420"/>
  <c r="K339"/>
  <c r="K290"/>
  <c r="K964"/>
  <c r="K923"/>
  <c r="K906"/>
  <c r="K898"/>
  <c r="K857"/>
  <c r="K840"/>
  <c r="K832"/>
  <c r="K791"/>
  <c r="K774"/>
  <c r="K766"/>
  <c r="K708"/>
  <c r="K627"/>
  <c r="K578"/>
  <c r="K497"/>
  <c r="K448"/>
  <c r="K367"/>
  <c r="K318"/>
  <c r="K716"/>
  <c r="K695"/>
  <c r="K652"/>
  <c r="K616"/>
  <c r="K582"/>
  <c r="K550"/>
  <c r="K520"/>
  <c r="K492"/>
  <c r="K456"/>
  <c r="K426"/>
  <c r="K396"/>
  <c r="K360"/>
  <c r="K326"/>
  <c r="K296"/>
  <c r="K251"/>
  <c r="K961"/>
  <c r="K944"/>
  <c r="K927"/>
  <c r="K910"/>
  <c r="K884"/>
  <c r="K867"/>
  <c r="K850"/>
  <c r="K833"/>
  <c r="K816"/>
  <c r="K799"/>
  <c r="K782"/>
  <c r="K756"/>
  <c r="K739"/>
  <c r="K722"/>
  <c r="K705"/>
  <c r="K688"/>
  <c r="K671"/>
  <c r="K654"/>
  <c r="K628"/>
  <c r="K611"/>
  <c r="K594"/>
  <c r="K577"/>
  <c r="K560"/>
  <c r="K543"/>
  <c r="K526"/>
  <c r="K500"/>
  <c r="K483"/>
  <c r="K466"/>
  <c r="K449"/>
  <c r="K432"/>
  <c r="K415"/>
  <c r="K398"/>
  <c r="K372"/>
  <c r="K355"/>
  <c r="K338"/>
  <c r="K321"/>
  <c r="K304"/>
  <c r="K287"/>
  <c r="K270"/>
  <c r="K244"/>
  <c r="K227"/>
  <c r="K697"/>
  <c r="K663"/>
  <c r="K631"/>
  <c r="K588"/>
  <c r="K552"/>
  <c r="K490"/>
  <c r="K458"/>
  <c r="K409"/>
  <c r="K375"/>
  <c r="K332"/>
  <c r="K294"/>
  <c r="K262"/>
  <c r="K232"/>
  <c r="K954"/>
  <c r="K937"/>
  <c r="K920"/>
  <c r="K903"/>
  <c r="K886"/>
  <c r="K860"/>
  <c r="K843"/>
  <c r="K826"/>
  <c r="K809"/>
  <c r="K792"/>
  <c r="K775"/>
  <c r="K758"/>
  <c r="K732"/>
  <c r="K715"/>
  <c r="K698"/>
  <c r="K681"/>
  <c r="K664"/>
  <c r="K647"/>
  <c r="K630"/>
  <c r="K604"/>
  <c r="K587"/>
  <c r="K570"/>
  <c r="K553"/>
  <c r="K536"/>
  <c r="K519"/>
  <c r="K502"/>
  <c r="K476"/>
  <c r="K459"/>
  <c r="K442"/>
  <c r="K425"/>
  <c r="K408"/>
  <c r="K391"/>
  <c r="K374"/>
  <c r="K348"/>
  <c r="K331"/>
  <c r="K314"/>
  <c r="K297"/>
  <c r="K280"/>
  <c r="K263"/>
  <c r="K246"/>
  <c r="K220"/>
  <c r="K883"/>
  <c r="K817"/>
  <c r="K751"/>
  <c r="K612"/>
  <c r="K531"/>
  <c r="K482"/>
  <c r="K401"/>
  <c r="K352"/>
  <c r="K271"/>
  <c r="K222"/>
  <c r="K940"/>
  <c r="K932"/>
  <c r="K891"/>
  <c r="K874"/>
  <c r="K866"/>
  <c r="K825"/>
  <c r="K808"/>
  <c r="K800"/>
  <c r="K759"/>
  <c r="K742"/>
  <c r="K734"/>
  <c r="K644"/>
  <c r="K563"/>
  <c r="K514"/>
  <c r="K433"/>
  <c r="K384"/>
  <c r="K303"/>
  <c r="K254"/>
  <c r="K913"/>
  <c r="K847"/>
  <c r="K723"/>
  <c r="K674"/>
  <c r="K593"/>
  <c r="K544"/>
  <c r="K463"/>
  <c r="K414"/>
  <c r="K292"/>
  <c r="K966"/>
  <c r="K958"/>
  <c r="K908"/>
  <c r="K900"/>
  <c r="K859"/>
  <c r="K842"/>
  <c r="K834"/>
  <c r="K793"/>
  <c r="K776"/>
  <c r="K768"/>
  <c r="K727"/>
  <c r="K702"/>
  <c r="K580"/>
  <c r="K499"/>
  <c r="K450"/>
  <c r="K369"/>
  <c r="K320"/>
  <c r="K239"/>
  <c r="K699"/>
  <c r="K667"/>
  <c r="K620"/>
  <c r="K586"/>
  <c r="K554"/>
  <c r="K524"/>
  <c r="K503"/>
  <c r="K471"/>
  <c r="K428"/>
  <c r="K407"/>
  <c r="K364"/>
  <c r="K330"/>
  <c r="K300"/>
  <c r="K264"/>
  <c r="K963"/>
  <c r="K946"/>
  <c r="K929"/>
  <c r="K912"/>
  <c r="K895"/>
  <c r="K878"/>
  <c r="K852"/>
  <c r="K835"/>
  <c r="K818"/>
  <c r="K801"/>
  <c r="K784"/>
  <c r="K767"/>
  <c r="K750"/>
  <c r="K724"/>
  <c r="K707"/>
  <c r="K690"/>
  <c r="K673"/>
  <c r="K656"/>
  <c r="K639"/>
  <c r="K622"/>
  <c r="K596"/>
  <c r="K579"/>
  <c r="K562"/>
  <c r="K545"/>
  <c r="K528"/>
  <c r="K945"/>
  <c r="K819"/>
  <c r="K753"/>
  <c r="K655"/>
  <c r="K606"/>
  <c r="K484"/>
  <c r="K403"/>
  <c r="K354"/>
  <c r="K273"/>
  <c r="K224"/>
  <c r="K951"/>
  <c r="K934"/>
  <c r="K926"/>
  <c r="K876"/>
  <c r="K868"/>
  <c r="K827"/>
  <c r="K810"/>
  <c r="K802"/>
  <c r="K761"/>
  <c r="K744"/>
  <c r="K736"/>
  <c r="K687"/>
  <c r="K638"/>
  <c r="K516"/>
  <c r="K435"/>
  <c r="K386"/>
  <c r="K305"/>
  <c r="K256"/>
  <c r="K915"/>
  <c r="K849"/>
  <c r="K783"/>
  <c r="K676"/>
  <c r="K595"/>
  <c r="K546"/>
  <c r="K465"/>
  <c r="K416"/>
  <c r="K335"/>
  <c r="K286"/>
  <c r="K960"/>
  <c r="K919"/>
  <c r="K902"/>
  <c r="K894"/>
  <c r="K844"/>
  <c r="K836"/>
  <c r="K795"/>
  <c r="K778"/>
  <c r="K770"/>
  <c r="K729"/>
  <c r="K704"/>
  <c r="K623"/>
  <c r="K574"/>
  <c r="K452"/>
  <c r="K371"/>
  <c r="K322"/>
  <c r="K241"/>
  <c r="K710"/>
  <c r="K680"/>
  <c r="K633"/>
  <c r="K599"/>
  <c r="K567"/>
  <c r="K535"/>
  <c r="K507"/>
  <c r="K475"/>
  <c r="K439"/>
  <c r="K411"/>
  <c r="K377"/>
  <c r="K343"/>
  <c r="K311"/>
  <c r="K268"/>
  <c r="K219"/>
  <c r="K948"/>
  <c r="K931"/>
  <c r="K914"/>
  <c r="K897"/>
  <c r="K880"/>
  <c r="K863"/>
  <c r="K846"/>
  <c r="K820"/>
  <c r="K803"/>
  <c r="K786"/>
  <c r="K769"/>
  <c r="K752"/>
  <c r="K735"/>
  <c r="K718"/>
  <c r="K692"/>
  <c r="K675"/>
  <c r="K658"/>
  <c r="K641"/>
  <c r="K624"/>
  <c r="K607"/>
  <c r="K590"/>
  <c r="K564"/>
  <c r="K547"/>
  <c r="K530"/>
  <c r="K513"/>
  <c r="K496"/>
  <c r="K479"/>
  <c r="K462"/>
  <c r="K436"/>
  <c r="K419"/>
  <c r="K402"/>
  <c r="K385"/>
  <c r="K368"/>
  <c r="K351"/>
  <c r="K334"/>
  <c r="K308"/>
  <c r="K291"/>
  <c r="K274"/>
  <c r="K257"/>
  <c r="K240"/>
  <c r="K223"/>
  <c r="K678"/>
  <c r="K646"/>
  <c r="K614"/>
  <c r="K569"/>
  <c r="K522"/>
  <c r="K473"/>
  <c r="K441"/>
  <c r="K390"/>
  <c r="K358"/>
  <c r="K313"/>
  <c r="K279"/>
  <c r="K236"/>
  <c r="K967"/>
  <c r="K950"/>
  <c r="K924"/>
  <c r="K907"/>
  <c r="K890"/>
  <c r="K873"/>
  <c r="K856"/>
  <c r="K839"/>
  <c r="K822"/>
  <c r="K796"/>
  <c r="K779"/>
  <c r="K762"/>
  <c r="K745"/>
  <c r="K728"/>
  <c r="K711"/>
  <c r="K694"/>
  <c r="K668"/>
  <c r="K651"/>
  <c r="K634"/>
  <c r="K617"/>
  <c r="K600"/>
  <c r="K583"/>
  <c r="K566"/>
  <c r="K540"/>
  <c r="K523"/>
  <c r="K506"/>
  <c r="K489"/>
  <c r="K472"/>
  <c r="K455"/>
  <c r="K438"/>
  <c r="K412"/>
  <c r="K395"/>
  <c r="K378"/>
  <c r="K361"/>
  <c r="K344"/>
  <c r="K327"/>
  <c r="K310"/>
  <c r="K284"/>
  <c r="K267"/>
  <c r="K250"/>
  <c r="K233"/>
  <c r="K879"/>
  <c r="K755"/>
  <c r="K657"/>
  <c r="K608"/>
  <c r="K527"/>
  <c r="K478"/>
  <c r="K356"/>
  <c r="K275"/>
  <c r="K226"/>
  <c r="K953"/>
  <c r="K936"/>
  <c r="K928"/>
  <c r="K887"/>
  <c r="K870"/>
  <c r="K862"/>
  <c r="K812"/>
  <c r="K804"/>
  <c r="K763"/>
  <c r="K746"/>
  <c r="K738"/>
  <c r="K689"/>
  <c r="K640"/>
  <c r="K559"/>
  <c r="K510"/>
  <c r="K388"/>
  <c r="K307"/>
  <c r="K258"/>
  <c r="K943"/>
  <c r="K851"/>
  <c r="K785"/>
  <c r="K719"/>
  <c r="K670"/>
  <c r="K548"/>
  <c r="K467"/>
  <c r="K418"/>
  <c r="K337"/>
  <c r="K288"/>
  <c r="K962"/>
  <c r="K921"/>
  <c r="K904"/>
  <c r="K896"/>
  <c r="K855"/>
  <c r="K838"/>
  <c r="K830"/>
  <c r="K780"/>
  <c r="K772"/>
  <c r="K731"/>
  <c r="K706"/>
  <c r="K625"/>
  <c r="K576"/>
  <c r="K495"/>
  <c r="K446"/>
  <c r="K324"/>
  <c r="K243"/>
  <c r="K712"/>
  <c r="K684"/>
  <c r="K648"/>
  <c r="K603"/>
  <c r="K571"/>
  <c r="K539"/>
  <c r="K518"/>
  <c r="K488"/>
  <c r="K443"/>
  <c r="K422"/>
  <c r="K392"/>
  <c r="K347"/>
  <c r="K315"/>
  <c r="K281"/>
  <c r="K247"/>
  <c r="K959"/>
  <c r="K942"/>
  <c r="K916"/>
  <c r="K899"/>
  <c r="K882"/>
  <c r="K865"/>
  <c r="K848"/>
  <c r="K831"/>
  <c r="K814"/>
  <c r="K788"/>
  <c r="K771"/>
  <c r="K754"/>
  <c r="K737"/>
  <c r="K720"/>
  <c r="K703"/>
  <c r="K686"/>
  <c r="K660"/>
  <c r="K643"/>
  <c r="K626"/>
  <c r="K609"/>
  <c r="K592"/>
  <c r="K575"/>
  <c r="K558"/>
  <c r="K248"/>
  <c r="K282"/>
  <c r="K316"/>
  <c r="K359"/>
  <c r="K393"/>
  <c r="K427"/>
  <c r="K470"/>
  <c r="K504"/>
  <c r="K538"/>
  <c r="K572"/>
  <c r="K615"/>
  <c r="K649"/>
  <c r="K683"/>
  <c r="K726"/>
  <c r="K760"/>
  <c r="K794"/>
  <c r="K828"/>
  <c r="K871"/>
  <c r="K905"/>
  <c r="K939"/>
  <c r="K234"/>
  <c r="K298"/>
  <c r="K379"/>
  <c r="K460"/>
  <c r="K556"/>
  <c r="K635"/>
  <c r="K714"/>
  <c r="K255"/>
  <c r="K289"/>
  <c r="K323"/>
  <c r="K366"/>
  <c r="K400"/>
  <c r="K434"/>
  <c r="K468"/>
  <c r="K511"/>
  <c r="B968"/>
  <c r="B969"/>
  <c r="B970"/>
  <c r="B971"/>
  <c r="B972"/>
  <c r="B973"/>
  <c r="B974"/>
  <c r="B975"/>
  <c r="B976"/>
  <c r="B977"/>
  <c r="B978"/>
  <c r="B979"/>
  <c r="B980"/>
  <c r="B981"/>
  <c r="B982"/>
  <c r="B983"/>
  <c r="B984"/>
  <c r="B985"/>
  <c r="B986"/>
  <c r="B987"/>
  <c r="B988"/>
  <c r="B989"/>
  <c r="B990"/>
  <c r="B991"/>
  <c r="B992"/>
  <c r="B993"/>
  <c r="B994"/>
  <c r="B995"/>
  <c r="B996"/>
  <c r="B997"/>
  <c r="B998"/>
  <c r="B999"/>
  <c r="B1000"/>
  <c r="B1001"/>
  <c r="B1002"/>
  <c r="K1002"/>
  <c r="K1001"/>
  <c r="K1000"/>
  <c r="K999"/>
  <c r="K998"/>
  <c r="K997"/>
  <c r="K996"/>
  <c r="K995"/>
  <c r="K994"/>
  <c r="K993"/>
  <c r="K992"/>
  <c r="K991"/>
  <c r="K990"/>
  <c r="K989"/>
  <c r="K988"/>
  <c r="K987"/>
  <c r="K986"/>
  <c r="K985"/>
  <c r="K984"/>
  <c r="K983"/>
  <c r="K982"/>
  <c r="K981"/>
  <c r="K980"/>
  <c r="K979"/>
  <c r="K978"/>
  <c r="K977"/>
  <c r="K976"/>
  <c r="K975"/>
  <c r="K974"/>
  <c r="K973"/>
  <c r="K972"/>
  <c r="K971"/>
  <c r="K970"/>
  <c r="K969"/>
  <c r="K968" l="1"/>
</calcChain>
</file>

<file path=xl/sharedStrings.xml><?xml version="1.0" encoding="utf-8"?>
<sst xmlns="http://schemas.openxmlformats.org/spreadsheetml/2006/main" count="25" uniqueCount="24">
  <si>
    <t>Dimanche</t>
  </si>
  <si>
    <t>Lundi</t>
  </si>
  <si>
    <t>Mardi</t>
  </si>
  <si>
    <t>Mercredi</t>
  </si>
  <si>
    <t>Jeudi</t>
  </si>
  <si>
    <t>Vendredi</t>
  </si>
  <si>
    <t>Samedi</t>
  </si>
  <si>
    <t>Matin</t>
  </si>
  <si>
    <t>Après-midi</t>
  </si>
  <si>
    <t>Jour</t>
  </si>
  <si>
    <t>Date</t>
  </si>
  <si>
    <t>Horaire hebdo</t>
  </si>
  <si>
    <t>Horaire / jour</t>
  </si>
  <si>
    <t>Jour férié</t>
  </si>
  <si>
    <t>1er mai</t>
  </si>
  <si>
    <t>RCO (1 jour)</t>
  </si>
  <si>
    <t>RCO (1/2 journée)</t>
  </si>
  <si>
    <t>*</t>
  </si>
  <si>
    <t>RCR (1 jour)</t>
  </si>
  <si>
    <t>RCR (1/2 journée)</t>
  </si>
  <si>
    <t>Congés (1 jour)</t>
  </si>
  <si>
    <t>Congés (1/2 journée)</t>
  </si>
  <si>
    <t>Temps de travail</t>
  </si>
  <si>
    <t>Période 3</t>
  </si>
</sst>
</file>

<file path=xl/styles.xml><?xml version="1.0" encoding="utf-8"?>
<styleSheet xmlns="http://schemas.openxmlformats.org/spreadsheetml/2006/main">
  <numFmts count="2">
    <numFmt numFmtId="164" formatCode="h:mm;@"/>
    <numFmt numFmtId="165" formatCode="[h]:mm"/>
  </numFmts>
  <fonts count="4">
    <font>
      <sz val="11"/>
      <color theme="1"/>
      <name val="Calibri"/>
      <family val="2"/>
      <scheme val="minor"/>
    </font>
    <font>
      <b/>
      <sz val="11"/>
      <color theme="1"/>
      <name val="Calibri"/>
      <family val="2"/>
      <scheme val="minor"/>
    </font>
    <font>
      <b/>
      <sz val="11"/>
      <color theme="0"/>
      <name val="Calibri"/>
      <family val="2"/>
      <scheme val="minor"/>
    </font>
    <font>
      <sz val="11"/>
      <color rgb="FFFF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rgb="FFFF0000"/>
      </left>
      <right style="thin">
        <color indexed="64"/>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right/>
      <top style="thin">
        <color indexed="64"/>
      </top>
      <bottom/>
      <diagonal/>
    </border>
    <border>
      <left style="thin">
        <color indexed="64"/>
      </left>
      <right/>
      <top style="medium">
        <color rgb="FFFF0000"/>
      </top>
      <bottom style="medium">
        <color rgb="FFFF0000"/>
      </bottom>
      <diagonal/>
    </border>
  </borders>
  <cellStyleXfs count="1">
    <xf numFmtId="0" fontId="0" fillId="0" borderId="0"/>
  </cellStyleXfs>
  <cellXfs count="32">
    <xf numFmtId="0" fontId="0" fillId="0" borderId="0" xfId="0"/>
    <xf numFmtId="14" fontId="0" fillId="0" borderId="1" xfId="0" applyNumberFormat="1" applyBorder="1"/>
    <xf numFmtId="164" fontId="0" fillId="0" borderId="1" xfId="0" applyNumberFormat="1" applyBorder="1" applyAlignment="1">
      <alignment horizontal="center"/>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0" fillId="0" borderId="1" xfId="0" applyBorder="1"/>
    <xf numFmtId="0" fontId="3" fillId="0" borderId="1" xfId="0" applyFont="1" applyBorder="1" applyAlignment="1">
      <alignment horizontal="center"/>
    </xf>
    <xf numFmtId="0" fontId="0" fillId="0" borderId="1" xfId="0" applyBorder="1" applyAlignment="1">
      <alignment horizontal="center"/>
    </xf>
    <xf numFmtId="165" fontId="0" fillId="0" borderId="1" xfId="0" applyNumberFormat="1" applyBorder="1"/>
    <xf numFmtId="164" fontId="0" fillId="0" borderId="1" xfId="0" applyNumberFormat="1" applyBorder="1"/>
    <xf numFmtId="165" fontId="0" fillId="3" borderId="1" xfId="0" applyNumberFormat="1" applyFont="1" applyFill="1" applyBorder="1" applyAlignment="1">
      <alignment horizontal="center"/>
    </xf>
    <xf numFmtId="165" fontId="1" fillId="0" borderId="1" xfId="0" applyNumberFormat="1" applyFont="1" applyBorder="1" applyAlignment="1">
      <alignment horizontal="center"/>
    </xf>
    <xf numFmtId="164" fontId="0" fillId="0" borderId="3" xfId="0" applyNumberFormat="1" applyBorder="1" applyAlignment="1">
      <alignment horizontal="center"/>
    </xf>
    <xf numFmtId="0" fontId="2" fillId="0" borderId="0" xfId="0" applyFont="1" applyFill="1" applyBorder="1" applyAlignment="1">
      <alignment horizontal="center"/>
    </xf>
    <xf numFmtId="0" fontId="2" fillId="0" borderId="0" xfId="0" applyFont="1" applyFill="1" applyBorder="1"/>
    <xf numFmtId="0" fontId="0" fillId="0" borderId="2" xfId="0" applyBorder="1" applyAlignment="1">
      <alignment horizontal="center"/>
    </xf>
    <xf numFmtId="164" fontId="0" fillId="0" borderId="8" xfId="0" applyNumberFormat="1" applyBorder="1"/>
    <xf numFmtId="164" fontId="3" fillId="0" borderId="9" xfId="0" applyNumberFormat="1" applyFont="1" applyBorder="1"/>
    <xf numFmtId="164" fontId="3" fillId="0" borderId="10" xfId="0" applyNumberFormat="1" applyFont="1" applyBorder="1"/>
    <xf numFmtId="164" fontId="3" fillId="0" borderId="13" xfId="0" applyNumberFormat="1" applyFont="1" applyBorder="1"/>
    <xf numFmtId="164" fontId="3" fillId="0" borderId="11" xfId="0" applyNumberFormat="1" applyFont="1" applyBorder="1"/>
    <xf numFmtId="0" fontId="1" fillId="2" borderId="7"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 xfId="0" applyFont="1" applyFill="1" applyBorder="1" applyAlignment="1">
      <alignment horizontal="center"/>
    </xf>
    <xf numFmtId="0" fontId="1" fillId="3" borderId="2" xfId="0" applyFont="1" applyFill="1" applyBorder="1" applyAlignment="1">
      <alignment horizontal="center"/>
    </xf>
    <xf numFmtId="0" fontId="1" fillId="3" borderId="3" xfId="0" applyFont="1" applyFill="1" applyBorder="1" applyAlignment="1">
      <alignment horizontal="center"/>
    </xf>
    <xf numFmtId="0" fontId="1" fillId="2" borderId="2"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2" xfId="0" applyFont="1" applyFill="1" applyBorder="1" applyAlignment="1">
      <alignment horizontal="center" vertical="center" wrapText="1"/>
    </xf>
  </cellXfs>
  <cellStyles count="1">
    <cellStyle name="Normal" xfId="0" builtinId="0"/>
  </cellStyles>
  <dxfs count="32">
    <dxf>
      <font>
        <b/>
        <i val="0"/>
        <color theme="5" tint="-0.499984740745262"/>
      </font>
      <fill>
        <patternFill>
          <bgColor rgb="FFFFCCCC"/>
        </patternFill>
      </fill>
    </dxf>
    <dxf>
      <font>
        <b/>
        <i val="0"/>
        <color theme="5" tint="-0.24994659260841701"/>
      </font>
      <fill>
        <patternFill>
          <bgColor rgb="FFFFCCCC"/>
        </patternFill>
      </fill>
    </dxf>
    <dxf>
      <font>
        <b/>
        <i val="0"/>
        <color rgb="FF996633"/>
      </font>
      <fill>
        <patternFill>
          <bgColor rgb="FFFFFF99"/>
        </patternFill>
      </fill>
    </dxf>
    <dxf>
      <font>
        <b/>
        <i val="0"/>
        <color rgb="FF996633"/>
      </font>
      <fill>
        <patternFill>
          <bgColor rgb="FFFFFF99"/>
        </patternFill>
      </fill>
    </dxf>
    <dxf>
      <font>
        <b/>
        <i val="0"/>
        <color theme="6" tint="-0.499984740745262"/>
      </font>
      <fill>
        <patternFill>
          <bgColor theme="6" tint="0.59996337778862885"/>
        </patternFill>
      </fill>
    </dxf>
    <dxf>
      <font>
        <b/>
        <i val="0"/>
        <color theme="6" tint="-0.499984740745262"/>
      </font>
      <fill>
        <patternFill>
          <bgColor theme="6" tint="0.59996337778862885"/>
        </patternFill>
      </fill>
    </dxf>
    <dxf>
      <font>
        <b/>
        <i val="0"/>
        <color theme="3" tint="-0.24994659260841701"/>
      </font>
      <fill>
        <patternFill>
          <bgColor theme="3" tint="0.79998168889431442"/>
        </patternFill>
      </fill>
    </dxf>
    <dxf>
      <font>
        <b/>
        <i val="0"/>
        <color theme="3" tint="-0.24994659260841701"/>
      </font>
      <fill>
        <patternFill>
          <bgColor theme="3" tint="0.79998168889431442"/>
        </patternFill>
      </fill>
    </dxf>
    <dxf>
      <font>
        <b/>
        <i val="0"/>
        <color theme="5" tint="-0.499984740745262"/>
      </font>
      <fill>
        <patternFill>
          <bgColor rgb="FFFFCCCC"/>
        </patternFill>
      </fill>
    </dxf>
    <dxf>
      <font>
        <b/>
        <i val="0"/>
        <color theme="5" tint="-0.24994659260841701"/>
      </font>
      <fill>
        <patternFill>
          <bgColor rgb="FFFFCCCC"/>
        </patternFill>
      </fill>
    </dxf>
    <dxf>
      <font>
        <b/>
        <i val="0"/>
        <color rgb="FF996633"/>
      </font>
      <fill>
        <patternFill>
          <bgColor rgb="FFFFFF99"/>
        </patternFill>
      </fill>
    </dxf>
    <dxf>
      <font>
        <b/>
        <i val="0"/>
        <color theme="6" tint="-0.499984740745262"/>
      </font>
      <fill>
        <patternFill>
          <bgColor theme="6" tint="0.59996337778862885"/>
        </patternFill>
      </fill>
    </dxf>
    <dxf>
      <font>
        <b/>
        <i val="0"/>
        <color theme="6" tint="-0.499984740745262"/>
      </font>
      <fill>
        <patternFill>
          <bgColor theme="6" tint="0.59996337778862885"/>
        </patternFill>
      </fill>
    </dxf>
    <dxf>
      <font>
        <b/>
        <i val="0"/>
        <color theme="3" tint="-0.24994659260841701"/>
      </font>
      <fill>
        <patternFill>
          <bgColor theme="3" tint="0.79998168889431442"/>
        </patternFill>
      </fill>
    </dxf>
    <dxf>
      <font>
        <b/>
        <i val="0"/>
        <color theme="3" tint="-0.24994659260841701"/>
      </font>
      <fill>
        <patternFill>
          <bgColor theme="3" tint="0.79998168889431442"/>
        </patternFill>
      </fill>
    </dxf>
    <dxf>
      <font>
        <b/>
        <i val="0"/>
        <color theme="5" tint="-0.499984740745262"/>
      </font>
      <fill>
        <patternFill>
          <bgColor rgb="FFFFCCCC"/>
        </patternFill>
      </fill>
    </dxf>
    <dxf>
      <font>
        <b/>
        <i val="0"/>
        <color theme="5" tint="-0.499984740745262"/>
      </font>
      <fill>
        <patternFill>
          <bgColor rgb="FFFFCCCC"/>
        </patternFill>
      </fill>
    </dxf>
    <dxf>
      <font>
        <b/>
        <i val="0"/>
        <color rgb="FF996633"/>
      </font>
      <fill>
        <patternFill>
          <bgColor rgb="FFFFFF99"/>
        </patternFill>
      </fill>
    </dxf>
    <dxf>
      <font>
        <b/>
        <i val="0"/>
        <color rgb="FF996633"/>
      </font>
      <fill>
        <patternFill>
          <bgColor rgb="FFFFFF99"/>
        </patternFill>
      </fill>
    </dxf>
    <dxf>
      <font>
        <b/>
        <i val="0"/>
        <color theme="6" tint="-0.499984740745262"/>
      </font>
      <fill>
        <patternFill>
          <bgColor theme="6" tint="0.59996337778862885"/>
        </patternFill>
      </fill>
    </dxf>
    <dxf>
      <font>
        <b/>
        <i val="0"/>
        <color theme="6" tint="-0.499984740745262"/>
      </font>
      <fill>
        <patternFill>
          <bgColor theme="6" tint="0.59996337778862885"/>
        </patternFill>
      </fill>
    </dxf>
    <dxf>
      <font>
        <b/>
        <i val="0"/>
        <color theme="3" tint="-0.24994659260841701"/>
      </font>
      <fill>
        <patternFill>
          <bgColor theme="3" tint="0.79998168889431442"/>
        </patternFill>
      </fill>
    </dxf>
    <dxf>
      <font>
        <b/>
        <i val="0"/>
        <color theme="3" tint="-0.24994659260841701"/>
      </font>
      <fill>
        <patternFill>
          <bgColor theme="3" tint="0.79998168889431442"/>
        </patternFill>
      </fill>
    </dxf>
    <dxf>
      <fill>
        <patternFill patternType="lightUp">
          <bgColor theme="0"/>
        </patternFill>
      </fill>
    </dxf>
    <dxf>
      <fill>
        <patternFill>
          <bgColor theme="6" tint="0.59996337778862885"/>
        </patternFill>
      </fill>
    </dxf>
    <dxf>
      <fill>
        <patternFill>
          <bgColor theme="6" tint="0.59996337778862885"/>
        </patternFill>
      </fill>
    </dxf>
    <dxf>
      <fill>
        <patternFill>
          <bgColor theme="3" tint="0.79998168889431442"/>
        </patternFill>
      </fill>
    </dxf>
    <dxf>
      <fill>
        <patternFill>
          <bgColor theme="3" tint="0.79998168889431442"/>
        </patternFill>
      </fill>
    </dxf>
    <dxf>
      <fill>
        <patternFill>
          <bgColor rgb="FFFFFF99"/>
        </patternFill>
      </fill>
    </dxf>
    <dxf>
      <fill>
        <patternFill>
          <bgColor rgb="FFFFCCCC"/>
        </patternFill>
      </fill>
    </dxf>
    <dxf>
      <fill>
        <patternFill>
          <bgColor rgb="FFFFCCCC"/>
        </patternFill>
      </fill>
    </dxf>
    <dxf>
      <fill>
        <patternFill>
          <bgColor rgb="FFFFFF99"/>
        </patternFill>
      </fill>
    </dxf>
  </dxfs>
  <tableStyles count="0" defaultTableStyle="TableStyleMedium9" defaultPivotStyle="PivotStyleLight16"/>
  <colors>
    <mruColors>
      <color rgb="FF9C6500"/>
      <color rgb="FF996633"/>
      <color rgb="FFFFCCCC"/>
      <color rgb="FFFFFFCC"/>
      <color rgb="FFFFFF99"/>
      <color rgb="FFFF9999"/>
      <color rgb="FFFFCC00"/>
      <color rgb="FFCC9900"/>
      <color rgb="FFFF99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514348</xdr:colOff>
      <xdr:row>13</xdr:row>
      <xdr:rowOff>47621</xdr:rowOff>
    </xdr:from>
    <xdr:to>
      <xdr:col>19</xdr:col>
      <xdr:colOff>419100</xdr:colOff>
      <xdr:row>46</xdr:row>
      <xdr:rowOff>38099</xdr:rowOff>
    </xdr:to>
    <xdr:sp macro="" textlink="">
      <xdr:nvSpPr>
        <xdr:cNvPr id="2" name="ZoneTexte 1"/>
        <xdr:cNvSpPr txBox="1"/>
      </xdr:nvSpPr>
      <xdr:spPr>
        <a:xfrm>
          <a:off x="5800723" y="2876546"/>
          <a:ext cx="4229102" cy="596265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180000" rtlCol="0" anchor="t"/>
        <a:lstStyle/>
        <a:p>
          <a:pPr algn="l">
            <a:lnSpc>
              <a:spcPct val="114000"/>
            </a:lnSpc>
            <a:spcBef>
              <a:spcPts val="600"/>
            </a:spcBef>
          </a:pPr>
          <a:r>
            <a:rPr lang="fr-FR" sz="1100" b="1" u="sng"/>
            <a:t>Mode</a:t>
          </a:r>
          <a:r>
            <a:rPr lang="fr-FR" sz="1100" b="1" u="sng" baseline="0"/>
            <a:t> d'emploi :</a:t>
          </a:r>
          <a:endParaRPr lang="fr-FR" sz="1100" b="1" u="sng"/>
        </a:p>
        <a:p>
          <a:pPr algn="l">
            <a:lnSpc>
              <a:spcPct val="114000"/>
            </a:lnSpc>
            <a:spcBef>
              <a:spcPts val="600"/>
            </a:spcBef>
          </a:pPr>
          <a:r>
            <a:rPr lang="fr-FR" sz="1100" b="0" u="none"/>
            <a:t>Complétez  uniquement les cellules centrales comme</a:t>
          </a:r>
          <a:r>
            <a:rPr lang="fr-FR" sz="1100" b="0" u="none" baseline="0"/>
            <a:t> dans l'exemple (toujours l'heure de début dans la cellule de gauche et l'heure de fin dans la cellule de droite).</a:t>
          </a:r>
        </a:p>
        <a:p>
          <a:pPr algn="l">
            <a:lnSpc>
              <a:spcPct val="114000"/>
            </a:lnSpc>
            <a:spcBef>
              <a:spcPts val="600"/>
            </a:spcBef>
          </a:pPr>
          <a:r>
            <a:rPr lang="fr-FR" sz="1100" b="0" u="none" baseline="0"/>
            <a:t>Chaque plage correspond à une période de travail.</a:t>
          </a:r>
        </a:p>
        <a:p>
          <a:pPr algn="l">
            <a:lnSpc>
              <a:spcPct val="114000"/>
            </a:lnSpc>
            <a:spcBef>
              <a:spcPts val="600"/>
            </a:spcBef>
          </a:pPr>
          <a:r>
            <a:rPr lang="fr-FR" sz="1100" b="0" u="none"/>
            <a:t>Ne pas effacer les lignes</a:t>
          </a:r>
          <a:r>
            <a:rPr lang="fr-FR" sz="1100" b="0" u="none" baseline="0"/>
            <a:t> non utilisées.</a:t>
          </a:r>
        </a:p>
        <a:p>
          <a:pPr algn="l">
            <a:lnSpc>
              <a:spcPct val="114000"/>
            </a:lnSpc>
            <a:spcBef>
              <a:spcPts val="600"/>
            </a:spcBef>
          </a:pPr>
          <a:r>
            <a:rPr lang="fr-FR" sz="1100" b="0" u="none" baseline="0"/>
            <a:t>Indiquez dans la colonne  (*) si le jour correspond à une période de repos  ou à des congés payés :</a:t>
          </a:r>
        </a:p>
        <a:p>
          <a:pPr marL="144000" algn="l">
            <a:lnSpc>
              <a:spcPct val="114000"/>
            </a:lnSpc>
            <a:spcBef>
              <a:spcPts val="600"/>
            </a:spcBef>
            <a:tabLst>
              <a:tab pos="144000" algn="l"/>
              <a:tab pos="252000" algn="l"/>
            </a:tabLst>
          </a:pPr>
          <a:r>
            <a:rPr lang="fr-FR" sz="1100" b="0" u="none" baseline="0"/>
            <a:t>-	4, 6, 8 pour une demi-journée</a:t>
          </a:r>
        </a:p>
        <a:p>
          <a:pPr marL="144000" algn="l">
            <a:lnSpc>
              <a:spcPct val="114000"/>
            </a:lnSpc>
            <a:spcBef>
              <a:spcPts val="600"/>
            </a:spcBef>
            <a:tabLst>
              <a:tab pos="144000" algn="l"/>
              <a:tab pos="252000" algn="l"/>
            </a:tabLst>
          </a:pPr>
          <a:r>
            <a:rPr lang="fr-FR" sz="1100" b="0" u="none" baseline="0"/>
            <a:t>-	3, 5, 7 pour une journée</a:t>
          </a:r>
        </a:p>
        <a:p>
          <a:pPr algn="l">
            <a:lnSpc>
              <a:spcPct val="114000"/>
            </a:lnSpc>
            <a:spcBef>
              <a:spcPts val="600"/>
            </a:spcBef>
            <a:tabLst>
              <a:tab pos="144000" algn="l"/>
              <a:tab pos="252000" algn="l"/>
            </a:tabLst>
          </a:pPr>
          <a:r>
            <a:rPr lang="fr-FR" sz="1100" b="0" u="none" baseline="0"/>
            <a:t>Retournez le tableau complété  par email à l'adresse </a:t>
          </a:r>
          <a:r>
            <a:rPr lang="fr-FR">
              <a:hlinkClick xmlns:r="http://schemas.openxmlformats.org/officeDocument/2006/relationships" r:id=""/>
            </a:rPr>
            <a:t>contact@marcelin-avocat.fr</a:t>
          </a:r>
          <a:r>
            <a:rPr lang="fr-FR"/>
            <a:t>.</a:t>
          </a:r>
        </a:p>
        <a:p>
          <a:pPr algn="l">
            <a:lnSpc>
              <a:spcPct val="114000"/>
            </a:lnSpc>
            <a:spcBef>
              <a:spcPts val="600"/>
            </a:spcBef>
            <a:tabLst>
              <a:tab pos="144000" algn="l"/>
              <a:tab pos="252000" algn="l"/>
            </a:tabLst>
          </a:pPr>
          <a:r>
            <a:rPr lang="fr-FR" sz="1100" b="0" u="none" baseline="0"/>
            <a:t>Veuillez indiquer également :</a:t>
          </a:r>
        </a:p>
        <a:p>
          <a:pPr marL="144000" marR="0" lvl="0" indent="0" algn="l" defTabSz="914400" eaLnBrk="1" fontAlgn="auto" latinLnBrk="0" hangingPunct="1">
            <a:lnSpc>
              <a:spcPct val="114000"/>
            </a:lnSpc>
            <a:spcBef>
              <a:spcPts val="600"/>
            </a:spcBef>
            <a:spcAft>
              <a:spcPts val="0"/>
            </a:spcAft>
            <a:buClrTx/>
            <a:buSzTx/>
            <a:buFontTx/>
            <a:buNone/>
            <a:tabLst>
              <a:tab pos="144000" algn="l"/>
              <a:tab pos="252000" algn="l"/>
            </a:tabLst>
            <a:defRPr/>
          </a:pPr>
          <a:r>
            <a:rPr kumimoji="0" lang="fr-FR" sz="1100" b="0" i="0" u="none" strike="noStrike" kern="0" cap="none" spc="0" normalizeH="0" baseline="0" noProof="0">
              <a:ln>
                <a:noFill/>
              </a:ln>
              <a:solidFill>
                <a:prstClr val="black"/>
              </a:solidFill>
              <a:effectLst/>
              <a:uLnTx/>
              <a:uFillTx/>
              <a:latin typeface="+mn-lt"/>
              <a:ea typeface="+mn-ea"/>
              <a:cs typeface="+mn-cs"/>
            </a:rPr>
            <a:t>-	votre salaire horaire brut</a:t>
          </a:r>
        </a:p>
        <a:p>
          <a:pPr marL="144000" marR="0" lvl="0" indent="0" algn="l" defTabSz="914400" eaLnBrk="1" fontAlgn="auto" latinLnBrk="0" hangingPunct="1">
            <a:lnSpc>
              <a:spcPct val="114000"/>
            </a:lnSpc>
            <a:spcBef>
              <a:spcPts val="600"/>
            </a:spcBef>
            <a:spcAft>
              <a:spcPts val="0"/>
            </a:spcAft>
            <a:buClrTx/>
            <a:buSzTx/>
            <a:buFontTx/>
            <a:buNone/>
            <a:tabLst>
              <a:tab pos="144000" algn="l"/>
              <a:tab pos="252000" algn="l"/>
            </a:tabLst>
            <a:defRPr/>
          </a:pPr>
          <a:r>
            <a:rPr kumimoji="0" lang="fr-FR" sz="1100" b="0" i="0" u="none" strike="noStrike" kern="0" cap="none" spc="0" normalizeH="0" baseline="0" noProof="0">
              <a:ln>
                <a:noFill/>
              </a:ln>
              <a:solidFill>
                <a:prstClr val="black"/>
              </a:solidFill>
              <a:effectLst/>
              <a:uLnTx/>
              <a:uFillTx/>
              <a:latin typeface="+mn-lt"/>
              <a:ea typeface="+mn-ea"/>
              <a:cs typeface="+mn-cs"/>
            </a:rPr>
            <a:t>-	le cas échéant, les  modalités pratiques d'attribution du repos compensateur de remplacement en vigueur dans votre entreprise</a:t>
          </a:r>
        </a:p>
        <a:p>
          <a:pPr algn="l">
            <a:lnSpc>
              <a:spcPct val="114000"/>
            </a:lnSpc>
            <a:spcBef>
              <a:spcPts val="600"/>
            </a:spcBef>
            <a:tabLst>
              <a:tab pos="144000" algn="l"/>
              <a:tab pos="252000" algn="l"/>
            </a:tabLst>
          </a:pPr>
          <a:r>
            <a:rPr lang="fr-FR" sz="1100" b="0" u="none" baseline="0"/>
            <a:t>Si vous les connaissez, vous pouvez également indiquer les majorations applicables dans votre entreprise pour les heures supplémentaires (si elles sont différentes des majorations légales), pour le travail du dimanche ou les jours fériés, ainsi que le contingent annuel d'heures supplémentaires .</a:t>
          </a:r>
        </a:p>
        <a:p>
          <a:pPr marL="0" marR="0" indent="0" algn="l" defTabSz="914400" eaLnBrk="1" fontAlgn="auto" latinLnBrk="0" hangingPunct="1">
            <a:lnSpc>
              <a:spcPct val="114000"/>
            </a:lnSpc>
            <a:spcBef>
              <a:spcPts val="600"/>
            </a:spcBef>
            <a:spcAft>
              <a:spcPts val="0"/>
            </a:spcAft>
            <a:buClrTx/>
            <a:buSzTx/>
            <a:buFontTx/>
            <a:buNone/>
            <a:tabLst>
              <a:tab pos="144000" algn="l"/>
              <a:tab pos="252000" algn="l"/>
            </a:tabLst>
            <a:defRPr/>
          </a:pPr>
          <a:r>
            <a:rPr lang="fr-FR" sz="1100" b="0" baseline="0">
              <a:solidFill>
                <a:schemeClr val="dk1"/>
              </a:solidFill>
              <a:latin typeface="+mn-lt"/>
              <a:ea typeface="+mn-ea"/>
              <a:cs typeface="+mn-cs"/>
            </a:rPr>
            <a:t>Une estimation  du volume d'heures supplémentaires  effectuées vous sera communiquée sous  un délai d'une semaine.</a:t>
          </a:r>
          <a:endParaRPr lang="fr-FR"/>
        </a:p>
        <a:p>
          <a:pPr algn="l">
            <a:lnSpc>
              <a:spcPct val="114000"/>
            </a:lnSpc>
            <a:spcBef>
              <a:spcPts val="600"/>
            </a:spcBef>
            <a:tabLst>
              <a:tab pos="144000" algn="l"/>
              <a:tab pos="252000" algn="l"/>
            </a:tabLst>
          </a:pPr>
          <a:r>
            <a:rPr lang="fr-FR" sz="1100" b="0" u="none" baseline="0"/>
            <a:t>Les données communiquées ne sont pas conservées par le Cabinet.</a:t>
          </a:r>
          <a:endParaRPr lang="fr-FR" sz="1100" b="1" u="sng"/>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A1141"/>
  <sheetViews>
    <sheetView tabSelected="1" topLeftCell="A5" zoomScaleNormal="100" workbookViewId="0">
      <selection activeCell="M10" sqref="M10"/>
    </sheetView>
  </sheetViews>
  <sheetFormatPr baseColWidth="10" defaultRowHeight="15" outlineLevelRow="1"/>
  <cols>
    <col min="1" max="1" width="10.5703125" bestFit="1" customWidth="1"/>
    <col min="2" max="2" width="9.85546875" bestFit="1" customWidth="1"/>
    <col min="3" max="3" width="3.28515625" customWidth="1"/>
    <col min="4" max="4" width="6.28515625" bestFit="1" customWidth="1"/>
    <col min="5" max="7" width="5.5703125" bestFit="1" customWidth="1"/>
    <col min="8" max="9" width="5.5703125" customWidth="1"/>
    <col min="10" max="10" width="9.140625" bestFit="1" customWidth="1"/>
    <col min="11" max="11" width="8.85546875" customWidth="1"/>
    <col min="12" max="12" width="3.42578125" customWidth="1"/>
    <col min="15" max="16" width="3.7109375" customWidth="1"/>
    <col min="17" max="17" width="11.5703125" customWidth="1"/>
    <col min="18" max="18" width="11.5703125"/>
  </cols>
  <sheetData>
    <row r="1" spans="1:11">
      <c r="A1" s="28" t="s">
        <v>17</v>
      </c>
      <c r="B1" s="29"/>
      <c r="C1" s="30"/>
    </row>
    <row r="2" spans="1:11">
      <c r="A2" s="26" t="s">
        <v>13</v>
      </c>
      <c r="B2" s="27"/>
      <c r="C2" s="7">
        <v>1</v>
      </c>
    </row>
    <row r="3" spans="1:11">
      <c r="A3" s="26" t="s">
        <v>14</v>
      </c>
      <c r="B3" s="27"/>
      <c r="C3" s="7">
        <v>2</v>
      </c>
    </row>
    <row r="4" spans="1:11">
      <c r="A4" s="26" t="s">
        <v>15</v>
      </c>
      <c r="B4" s="27"/>
      <c r="C4" s="7">
        <v>3</v>
      </c>
      <c r="F4" s="25" t="s">
        <v>11</v>
      </c>
      <c r="G4" s="25"/>
      <c r="H4" s="25"/>
      <c r="I4" s="25"/>
      <c r="J4" s="25"/>
      <c r="K4" s="10">
        <v>1.4583333333333333</v>
      </c>
    </row>
    <row r="5" spans="1:11">
      <c r="A5" s="26" t="s">
        <v>16</v>
      </c>
      <c r="B5" s="27"/>
      <c r="C5" s="7">
        <v>4</v>
      </c>
      <c r="F5" s="25" t="s">
        <v>12</v>
      </c>
      <c r="G5" s="25"/>
      <c r="H5" s="25"/>
      <c r="I5" s="25"/>
      <c r="J5" s="25"/>
      <c r="K5" s="11">
        <f>K4/5</f>
        <v>0.29166666666666663</v>
      </c>
    </row>
    <row r="6" spans="1:11">
      <c r="A6" s="26" t="s">
        <v>20</v>
      </c>
      <c r="B6" s="27"/>
      <c r="C6" s="7">
        <v>5</v>
      </c>
    </row>
    <row r="7" spans="1:11">
      <c r="A7" s="26" t="s">
        <v>21</v>
      </c>
      <c r="B7" s="27"/>
      <c r="C7" s="7">
        <v>6</v>
      </c>
    </row>
    <row r="8" spans="1:11">
      <c r="A8" s="26" t="s">
        <v>18</v>
      </c>
      <c r="B8" s="27"/>
      <c r="C8" s="7">
        <v>7</v>
      </c>
    </row>
    <row r="9" spans="1:11">
      <c r="A9" s="26" t="s">
        <v>19</v>
      </c>
      <c r="B9" s="27"/>
      <c r="C9" s="7">
        <v>8</v>
      </c>
    </row>
    <row r="10" spans="1:11" ht="45" customHeight="1" thickBot="1">
      <c r="A10" s="4" t="s">
        <v>10</v>
      </c>
      <c r="B10" s="3" t="s">
        <v>9</v>
      </c>
      <c r="C10" s="3" t="s">
        <v>17</v>
      </c>
      <c r="D10" s="23" t="s">
        <v>7</v>
      </c>
      <c r="E10" s="24"/>
      <c r="F10" s="23" t="s">
        <v>8</v>
      </c>
      <c r="G10" s="31"/>
      <c r="H10" s="23" t="s">
        <v>23</v>
      </c>
      <c r="I10" s="24"/>
      <c r="J10" s="21" t="s">
        <v>22</v>
      </c>
      <c r="K10" s="22"/>
    </row>
    <row r="11" spans="1:11" ht="14.45" customHeight="1" thickBot="1">
      <c r="A11" s="1">
        <v>39233</v>
      </c>
      <c r="B11" s="5" t="str">
        <f t="shared" ref="B11:B74" si="0">LOOKUP(WEEKDAY(A11,2),$P$18:$Q$24)</f>
        <v>Mercredi</v>
      </c>
      <c r="C11" s="15">
        <v>1</v>
      </c>
      <c r="D11" s="17">
        <v>0.33333333333333331</v>
      </c>
      <c r="E11" s="18">
        <v>0.5</v>
      </c>
      <c r="F11" s="18">
        <v>0.54166666666666663</v>
      </c>
      <c r="G11" s="19">
        <v>0.70833333333333337</v>
      </c>
      <c r="H11" s="18"/>
      <c r="I11" s="20"/>
      <c r="J11" s="12">
        <f>E11-D11+G11-F11+H11-I11</f>
        <v>0.33333333333333337</v>
      </c>
      <c r="K11" s="2">
        <f t="shared" ref="K11:K36" si="1">IF(AND(J11&lt;K$5,OR(C11=1,C11=2,C11=3,C11=5,C11=7)),K$5-J11,0)+IF(OR(C11=4,C11=6,C11=8),K$5/2,0)</f>
        <v>0</v>
      </c>
    </row>
    <row r="12" spans="1:11" ht="14.45" customHeight="1" thickBot="1">
      <c r="A12" s="1">
        <v>39234</v>
      </c>
      <c r="B12" s="5" t="str">
        <f t="shared" si="0"/>
        <v>Jeudi</v>
      </c>
      <c r="C12" s="7">
        <v>2</v>
      </c>
      <c r="D12" s="17">
        <v>0.33333333333333331</v>
      </c>
      <c r="E12" s="18">
        <v>0.83333333333333337</v>
      </c>
      <c r="F12" s="18"/>
      <c r="G12" s="19"/>
      <c r="H12" s="18"/>
      <c r="I12" s="20"/>
      <c r="J12" s="12">
        <f t="shared" ref="J12:J75" si="2">E12-D12+G12-F12+H12-I12</f>
        <v>0.5</v>
      </c>
      <c r="K12" s="2">
        <f t="shared" si="1"/>
        <v>0</v>
      </c>
    </row>
    <row r="13" spans="1:11" ht="14.45" customHeight="1">
      <c r="A13" s="1">
        <v>39235</v>
      </c>
      <c r="B13" s="5" t="str">
        <f t="shared" si="0"/>
        <v>Vendredi</v>
      </c>
      <c r="C13" s="7">
        <v>3</v>
      </c>
      <c r="D13" s="9"/>
      <c r="E13" s="9"/>
      <c r="F13" s="9"/>
      <c r="G13" s="9"/>
      <c r="H13" s="16"/>
      <c r="I13" s="16"/>
      <c r="J13" s="12">
        <f t="shared" si="2"/>
        <v>0</v>
      </c>
      <c r="K13" s="2">
        <f t="shared" si="1"/>
        <v>0.29166666666666663</v>
      </c>
    </row>
    <row r="14" spans="1:11" ht="14.45" customHeight="1">
      <c r="A14" s="1">
        <v>39236</v>
      </c>
      <c r="B14" s="5" t="str">
        <f t="shared" si="0"/>
        <v>Samedi</v>
      </c>
      <c r="C14" s="7">
        <v>4</v>
      </c>
      <c r="D14" s="9"/>
      <c r="E14" s="9"/>
      <c r="F14" s="9"/>
      <c r="G14" s="9"/>
      <c r="H14" s="9"/>
      <c r="I14" s="9"/>
      <c r="J14" s="12">
        <f t="shared" si="2"/>
        <v>0</v>
      </c>
      <c r="K14" s="2">
        <f t="shared" si="1"/>
        <v>0.14583333333333331</v>
      </c>
    </row>
    <row r="15" spans="1:11" ht="14.45" customHeight="1">
      <c r="A15" s="1">
        <v>39237</v>
      </c>
      <c r="B15" s="5" t="str">
        <f t="shared" si="0"/>
        <v>Dimanche</v>
      </c>
      <c r="C15" s="7">
        <v>5</v>
      </c>
      <c r="D15" s="9"/>
      <c r="E15" s="9"/>
      <c r="F15" s="9"/>
      <c r="G15" s="9"/>
      <c r="H15" s="9"/>
      <c r="I15" s="9"/>
      <c r="J15" s="12">
        <f t="shared" si="2"/>
        <v>0</v>
      </c>
      <c r="K15" s="2">
        <f t="shared" si="1"/>
        <v>0.29166666666666663</v>
      </c>
    </row>
    <row r="16" spans="1:11" ht="14.45" customHeight="1">
      <c r="A16" s="1">
        <v>39238</v>
      </c>
      <c r="B16" s="5" t="str">
        <f t="shared" si="0"/>
        <v>Lundi</v>
      </c>
      <c r="C16" s="7">
        <v>6</v>
      </c>
      <c r="D16" s="9"/>
      <c r="E16" s="9"/>
      <c r="F16" s="9"/>
      <c r="G16" s="9"/>
      <c r="H16" s="9"/>
      <c r="I16" s="9"/>
      <c r="J16" s="12">
        <f t="shared" si="2"/>
        <v>0</v>
      </c>
      <c r="K16" s="2">
        <f t="shared" si="1"/>
        <v>0.14583333333333331</v>
      </c>
    </row>
    <row r="17" spans="1:17" ht="14.45" customHeight="1">
      <c r="A17" s="1">
        <v>39239</v>
      </c>
      <c r="B17" s="5" t="str">
        <f t="shared" si="0"/>
        <v>Mardi</v>
      </c>
      <c r="C17" s="7">
        <v>7</v>
      </c>
      <c r="D17" s="9"/>
      <c r="E17" s="9"/>
      <c r="F17" s="9"/>
      <c r="G17" s="9"/>
      <c r="H17" s="9"/>
      <c r="I17" s="9"/>
      <c r="J17" s="12">
        <f t="shared" si="2"/>
        <v>0</v>
      </c>
      <c r="K17" s="2">
        <f t="shared" si="1"/>
        <v>0.29166666666666663</v>
      </c>
    </row>
    <row r="18" spans="1:17" ht="14.45" customHeight="1">
      <c r="A18" s="1">
        <v>39240</v>
      </c>
      <c r="B18" s="5" t="str">
        <f t="shared" si="0"/>
        <v>Mercredi</v>
      </c>
      <c r="C18" s="7">
        <v>8</v>
      </c>
      <c r="D18" s="9"/>
      <c r="E18" s="9"/>
      <c r="F18" s="9"/>
      <c r="G18" s="9"/>
      <c r="H18" s="9"/>
      <c r="I18" s="9"/>
      <c r="J18" s="12">
        <f t="shared" si="2"/>
        <v>0</v>
      </c>
      <c r="K18" s="2">
        <f t="shared" si="1"/>
        <v>0.14583333333333331</v>
      </c>
      <c r="P18" s="13">
        <v>1</v>
      </c>
      <c r="Q18" s="14" t="s">
        <v>1</v>
      </c>
    </row>
    <row r="19" spans="1:17" ht="14.45" customHeight="1">
      <c r="A19" s="1">
        <v>39241</v>
      </c>
      <c r="B19" s="5" t="str">
        <f t="shared" si="0"/>
        <v>Jeudi</v>
      </c>
      <c r="C19" s="7"/>
      <c r="D19" s="9"/>
      <c r="E19" s="9"/>
      <c r="F19" s="9"/>
      <c r="G19" s="9"/>
      <c r="H19" s="9"/>
      <c r="I19" s="9"/>
      <c r="J19" s="12">
        <f t="shared" si="2"/>
        <v>0</v>
      </c>
      <c r="K19" s="2">
        <f t="shared" si="1"/>
        <v>0</v>
      </c>
      <c r="P19" s="13">
        <v>2</v>
      </c>
      <c r="Q19" s="14" t="s">
        <v>2</v>
      </c>
    </row>
    <row r="20" spans="1:17" ht="14.45" customHeight="1">
      <c r="A20" s="1">
        <v>39242</v>
      </c>
      <c r="B20" s="5" t="str">
        <f t="shared" si="0"/>
        <v>Vendredi</v>
      </c>
      <c r="C20" s="7"/>
      <c r="D20" s="9"/>
      <c r="E20" s="9"/>
      <c r="F20" s="9"/>
      <c r="G20" s="9"/>
      <c r="H20" s="9"/>
      <c r="I20" s="9"/>
      <c r="J20" s="12">
        <f t="shared" si="2"/>
        <v>0</v>
      </c>
      <c r="K20" s="2">
        <f t="shared" si="1"/>
        <v>0</v>
      </c>
      <c r="P20" s="13">
        <v>3</v>
      </c>
      <c r="Q20" s="14" t="s">
        <v>3</v>
      </c>
    </row>
    <row r="21" spans="1:17" ht="14.45" customHeight="1">
      <c r="A21" s="1">
        <v>39243</v>
      </c>
      <c r="B21" s="5" t="str">
        <f t="shared" si="0"/>
        <v>Samedi</v>
      </c>
      <c r="C21" s="7"/>
      <c r="D21" s="9"/>
      <c r="E21" s="9"/>
      <c r="F21" s="9"/>
      <c r="G21" s="9"/>
      <c r="H21" s="9"/>
      <c r="I21" s="9"/>
      <c r="J21" s="12">
        <f t="shared" si="2"/>
        <v>0</v>
      </c>
      <c r="K21" s="2">
        <f t="shared" si="1"/>
        <v>0</v>
      </c>
      <c r="P21" s="13">
        <v>4</v>
      </c>
      <c r="Q21" s="14" t="s">
        <v>4</v>
      </c>
    </row>
    <row r="22" spans="1:17" ht="14.45" customHeight="1">
      <c r="A22" s="1">
        <v>39244</v>
      </c>
      <c r="B22" s="5" t="str">
        <f t="shared" si="0"/>
        <v>Dimanche</v>
      </c>
      <c r="C22" s="7"/>
      <c r="D22" s="9"/>
      <c r="E22" s="9"/>
      <c r="F22" s="9"/>
      <c r="G22" s="9"/>
      <c r="H22" s="9"/>
      <c r="I22" s="9"/>
      <c r="J22" s="12">
        <f t="shared" si="2"/>
        <v>0</v>
      </c>
      <c r="K22" s="2">
        <f t="shared" si="1"/>
        <v>0</v>
      </c>
      <c r="P22" s="13">
        <v>5</v>
      </c>
      <c r="Q22" s="14" t="s">
        <v>5</v>
      </c>
    </row>
    <row r="23" spans="1:17" ht="14.45" customHeight="1">
      <c r="A23" s="1">
        <v>39245</v>
      </c>
      <c r="B23" s="5" t="str">
        <f t="shared" si="0"/>
        <v>Lundi</v>
      </c>
      <c r="C23" s="7"/>
      <c r="D23" s="9"/>
      <c r="E23" s="9"/>
      <c r="F23" s="9"/>
      <c r="G23" s="9"/>
      <c r="H23" s="9"/>
      <c r="I23" s="9"/>
      <c r="J23" s="12">
        <f t="shared" si="2"/>
        <v>0</v>
      </c>
      <c r="K23" s="2">
        <f t="shared" si="1"/>
        <v>0</v>
      </c>
      <c r="P23" s="13">
        <v>6</v>
      </c>
      <c r="Q23" s="14" t="s">
        <v>6</v>
      </c>
    </row>
    <row r="24" spans="1:17" ht="14.45" customHeight="1">
      <c r="A24" s="1">
        <v>39246</v>
      </c>
      <c r="B24" s="5" t="str">
        <f t="shared" si="0"/>
        <v>Mardi</v>
      </c>
      <c r="C24" s="7"/>
      <c r="D24" s="9"/>
      <c r="E24" s="9"/>
      <c r="F24" s="9"/>
      <c r="G24" s="9"/>
      <c r="H24" s="9"/>
      <c r="I24" s="9"/>
      <c r="J24" s="12">
        <f t="shared" si="2"/>
        <v>0</v>
      </c>
      <c r="K24" s="2">
        <f t="shared" si="1"/>
        <v>0</v>
      </c>
      <c r="P24" s="13">
        <v>7</v>
      </c>
      <c r="Q24" s="14" t="s">
        <v>0</v>
      </c>
    </row>
    <row r="25" spans="1:17" ht="14.45" customHeight="1">
      <c r="A25" s="1">
        <v>39247</v>
      </c>
      <c r="B25" s="5" t="str">
        <f t="shared" si="0"/>
        <v>Mercredi</v>
      </c>
      <c r="C25" s="7"/>
      <c r="D25" s="9"/>
      <c r="E25" s="9"/>
      <c r="F25" s="9"/>
      <c r="G25" s="9"/>
      <c r="H25" s="9"/>
      <c r="I25" s="9"/>
      <c r="J25" s="12">
        <f t="shared" si="2"/>
        <v>0</v>
      </c>
      <c r="K25" s="2">
        <f t="shared" si="1"/>
        <v>0</v>
      </c>
    </row>
    <row r="26" spans="1:17" ht="14.45" customHeight="1">
      <c r="A26" s="1">
        <v>39248</v>
      </c>
      <c r="B26" s="5" t="str">
        <f t="shared" si="0"/>
        <v>Jeudi</v>
      </c>
      <c r="C26" s="7"/>
      <c r="D26" s="9"/>
      <c r="E26" s="9"/>
      <c r="F26" s="9"/>
      <c r="G26" s="9"/>
      <c r="H26" s="9"/>
      <c r="I26" s="9"/>
      <c r="J26" s="12">
        <f t="shared" si="2"/>
        <v>0</v>
      </c>
      <c r="K26" s="2">
        <f t="shared" si="1"/>
        <v>0</v>
      </c>
    </row>
    <row r="27" spans="1:17" ht="14.45" customHeight="1">
      <c r="A27" s="1">
        <v>39249</v>
      </c>
      <c r="B27" s="5" t="str">
        <f t="shared" si="0"/>
        <v>Vendredi</v>
      </c>
      <c r="C27" s="7"/>
      <c r="D27" s="9"/>
      <c r="E27" s="9"/>
      <c r="F27" s="9"/>
      <c r="G27" s="9"/>
      <c r="H27" s="9"/>
      <c r="I27" s="9"/>
      <c r="J27" s="12">
        <f t="shared" si="2"/>
        <v>0</v>
      </c>
      <c r="K27" s="2">
        <f t="shared" si="1"/>
        <v>0</v>
      </c>
    </row>
    <row r="28" spans="1:17" ht="14.45" customHeight="1">
      <c r="A28" s="1">
        <v>39250</v>
      </c>
      <c r="B28" s="5" t="str">
        <f t="shared" si="0"/>
        <v>Samedi</v>
      </c>
      <c r="C28" s="7"/>
      <c r="D28" s="9"/>
      <c r="E28" s="9"/>
      <c r="F28" s="9"/>
      <c r="G28" s="9"/>
      <c r="H28" s="9"/>
      <c r="I28" s="9"/>
      <c r="J28" s="12">
        <f t="shared" si="2"/>
        <v>0</v>
      </c>
      <c r="K28" s="2">
        <f t="shared" si="1"/>
        <v>0</v>
      </c>
    </row>
    <row r="29" spans="1:17" ht="14.45" customHeight="1">
      <c r="A29" s="1">
        <v>39251</v>
      </c>
      <c r="B29" s="5" t="str">
        <f t="shared" si="0"/>
        <v>Dimanche</v>
      </c>
      <c r="C29" s="7"/>
      <c r="D29" s="9"/>
      <c r="E29" s="9"/>
      <c r="F29" s="9"/>
      <c r="G29" s="9"/>
      <c r="H29" s="9"/>
      <c r="I29" s="9"/>
      <c r="J29" s="12">
        <f t="shared" si="2"/>
        <v>0</v>
      </c>
      <c r="K29" s="2">
        <f t="shared" si="1"/>
        <v>0</v>
      </c>
    </row>
    <row r="30" spans="1:17" ht="14.45" customHeight="1">
      <c r="A30" s="1">
        <v>39252</v>
      </c>
      <c r="B30" s="5" t="str">
        <f t="shared" si="0"/>
        <v>Lundi</v>
      </c>
      <c r="C30" s="7"/>
      <c r="D30" s="9"/>
      <c r="E30" s="9"/>
      <c r="F30" s="9"/>
      <c r="G30" s="9"/>
      <c r="H30" s="9"/>
      <c r="I30" s="9"/>
      <c r="J30" s="12">
        <f t="shared" si="2"/>
        <v>0</v>
      </c>
      <c r="K30" s="2">
        <f t="shared" si="1"/>
        <v>0</v>
      </c>
    </row>
    <row r="31" spans="1:17" ht="14.45" customHeight="1">
      <c r="A31" s="1">
        <v>39253</v>
      </c>
      <c r="B31" s="5" t="str">
        <f t="shared" si="0"/>
        <v>Mardi</v>
      </c>
      <c r="C31" s="7"/>
      <c r="D31" s="9"/>
      <c r="E31" s="9"/>
      <c r="F31" s="9"/>
      <c r="G31" s="9"/>
      <c r="H31" s="9"/>
      <c r="I31" s="9"/>
      <c r="J31" s="12">
        <f t="shared" si="2"/>
        <v>0</v>
      </c>
      <c r="K31" s="2">
        <f t="shared" si="1"/>
        <v>0</v>
      </c>
    </row>
    <row r="32" spans="1:17" ht="14.45" customHeight="1">
      <c r="A32" s="1">
        <v>39254</v>
      </c>
      <c r="B32" s="5" t="str">
        <f t="shared" si="0"/>
        <v>Mercredi</v>
      </c>
      <c r="C32" s="7"/>
      <c r="D32" s="9"/>
      <c r="E32" s="9"/>
      <c r="F32" s="9"/>
      <c r="G32" s="9"/>
      <c r="H32" s="9"/>
      <c r="I32" s="9"/>
      <c r="J32" s="12">
        <f t="shared" si="2"/>
        <v>0</v>
      </c>
      <c r="K32" s="2">
        <f t="shared" si="1"/>
        <v>0</v>
      </c>
    </row>
    <row r="33" spans="1:11" ht="14.45" customHeight="1">
      <c r="A33" s="1">
        <v>39255</v>
      </c>
      <c r="B33" s="5" t="str">
        <f t="shared" si="0"/>
        <v>Jeudi</v>
      </c>
      <c r="C33" s="7"/>
      <c r="D33" s="9"/>
      <c r="E33" s="9"/>
      <c r="F33" s="9"/>
      <c r="G33" s="9"/>
      <c r="H33" s="9"/>
      <c r="I33" s="9"/>
      <c r="J33" s="12">
        <f t="shared" si="2"/>
        <v>0</v>
      </c>
      <c r="K33" s="2">
        <f t="shared" si="1"/>
        <v>0</v>
      </c>
    </row>
    <row r="34" spans="1:11" ht="14.45" customHeight="1">
      <c r="A34" s="1">
        <v>39256</v>
      </c>
      <c r="B34" s="5" t="str">
        <f t="shared" si="0"/>
        <v>Vendredi</v>
      </c>
      <c r="C34" s="7"/>
      <c r="D34" s="9"/>
      <c r="E34" s="9"/>
      <c r="F34" s="9"/>
      <c r="G34" s="9"/>
      <c r="H34" s="9"/>
      <c r="I34" s="9"/>
      <c r="J34" s="12">
        <f t="shared" si="2"/>
        <v>0</v>
      </c>
      <c r="K34" s="2">
        <f t="shared" si="1"/>
        <v>0</v>
      </c>
    </row>
    <row r="35" spans="1:11" ht="14.45" customHeight="1">
      <c r="A35" s="1">
        <v>39257</v>
      </c>
      <c r="B35" s="5" t="str">
        <f t="shared" si="0"/>
        <v>Samedi</v>
      </c>
      <c r="C35" s="7"/>
      <c r="D35" s="9"/>
      <c r="E35" s="9"/>
      <c r="F35" s="9"/>
      <c r="G35" s="9"/>
      <c r="H35" s="9"/>
      <c r="I35" s="9"/>
      <c r="J35" s="12">
        <f t="shared" si="2"/>
        <v>0</v>
      </c>
      <c r="K35" s="2">
        <f t="shared" si="1"/>
        <v>0</v>
      </c>
    </row>
    <row r="36" spans="1:11" ht="14.45" customHeight="1">
      <c r="A36" s="1">
        <v>39258</v>
      </c>
      <c r="B36" s="5" t="str">
        <f t="shared" si="0"/>
        <v>Dimanche</v>
      </c>
      <c r="C36" s="7"/>
      <c r="D36" s="9"/>
      <c r="E36" s="9"/>
      <c r="F36" s="9"/>
      <c r="G36" s="9"/>
      <c r="H36" s="9"/>
      <c r="I36" s="9"/>
      <c r="J36" s="12">
        <f t="shared" si="2"/>
        <v>0</v>
      </c>
      <c r="K36" s="2">
        <f t="shared" si="1"/>
        <v>0</v>
      </c>
    </row>
    <row r="37" spans="1:11" ht="14.45" customHeight="1">
      <c r="A37" s="1">
        <v>39259</v>
      </c>
      <c r="B37" s="5" t="str">
        <f t="shared" si="0"/>
        <v>Lundi</v>
      </c>
      <c r="C37" s="7"/>
      <c r="D37" s="9"/>
      <c r="E37" s="9"/>
      <c r="F37" s="9"/>
      <c r="G37" s="9"/>
      <c r="H37" s="9"/>
      <c r="I37" s="9"/>
      <c r="J37" s="12">
        <f t="shared" si="2"/>
        <v>0</v>
      </c>
      <c r="K37" s="2">
        <f t="shared" ref="K37:K100" si="3">IF(AND(J37&lt;K$5,OR(C37=1,C37=2,C37=3,C37=5,C37=7)),K$5-J37,0)+IF(OR(C37=4,C37=6,C37=8),K$5/2,0)</f>
        <v>0</v>
      </c>
    </row>
    <row r="38" spans="1:11" ht="14.45" customHeight="1">
      <c r="A38" s="1">
        <v>39260</v>
      </c>
      <c r="B38" s="5" t="str">
        <f t="shared" si="0"/>
        <v>Mardi</v>
      </c>
      <c r="C38" s="7"/>
      <c r="D38" s="9"/>
      <c r="E38" s="9"/>
      <c r="F38" s="9"/>
      <c r="G38" s="9"/>
      <c r="H38" s="9"/>
      <c r="I38" s="9"/>
      <c r="J38" s="12">
        <f t="shared" si="2"/>
        <v>0</v>
      </c>
      <c r="K38" s="2">
        <f t="shared" si="3"/>
        <v>0</v>
      </c>
    </row>
    <row r="39" spans="1:11" ht="14.45" customHeight="1">
      <c r="A39" s="1">
        <v>39261</v>
      </c>
      <c r="B39" s="5" t="str">
        <f t="shared" si="0"/>
        <v>Mercredi</v>
      </c>
      <c r="C39" s="7"/>
      <c r="D39" s="9"/>
      <c r="E39" s="9"/>
      <c r="F39" s="9"/>
      <c r="G39" s="9"/>
      <c r="H39" s="9"/>
      <c r="I39" s="9"/>
      <c r="J39" s="12">
        <f t="shared" si="2"/>
        <v>0</v>
      </c>
      <c r="K39" s="2">
        <f t="shared" si="3"/>
        <v>0</v>
      </c>
    </row>
    <row r="40" spans="1:11" ht="14.45" customHeight="1">
      <c r="A40" s="1">
        <v>39262</v>
      </c>
      <c r="B40" s="5" t="str">
        <f t="shared" si="0"/>
        <v>Jeudi</v>
      </c>
      <c r="C40" s="7"/>
      <c r="D40" s="9"/>
      <c r="E40" s="9"/>
      <c r="F40" s="9"/>
      <c r="G40" s="9"/>
      <c r="H40" s="9"/>
      <c r="I40" s="9"/>
      <c r="J40" s="12">
        <f t="shared" si="2"/>
        <v>0</v>
      </c>
      <c r="K40" s="2">
        <f t="shared" si="3"/>
        <v>0</v>
      </c>
    </row>
    <row r="41" spans="1:11" ht="14.45" customHeight="1">
      <c r="A41" s="1">
        <v>39263</v>
      </c>
      <c r="B41" s="5" t="str">
        <f t="shared" si="0"/>
        <v>Vendredi</v>
      </c>
      <c r="C41" s="7"/>
      <c r="D41" s="9"/>
      <c r="E41" s="9"/>
      <c r="F41" s="9"/>
      <c r="G41" s="9"/>
      <c r="H41" s="9"/>
      <c r="I41" s="9"/>
      <c r="J41" s="12">
        <f t="shared" si="2"/>
        <v>0</v>
      </c>
      <c r="K41" s="2">
        <f t="shared" si="3"/>
        <v>0</v>
      </c>
    </row>
    <row r="42" spans="1:11" ht="14.45" customHeight="1">
      <c r="A42" s="1">
        <v>39264</v>
      </c>
      <c r="B42" s="5" t="str">
        <f t="shared" si="0"/>
        <v>Samedi</v>
      </c>
      <c r="C42" s="7"/>
      <c r="D42" s="9"/>
      <c r="E42" s="9"/>
      <c r="F42" s="9"/>
      <c r="G42" s="9"/>
      <c r="H42" s="9"/>
      <c r="I42" s="9"/>
      <c r="J42" s="12">
        <f t="shared" si="2"/>
        <v>0</v>
      </c>
      <c r="K42" s="2">
        <f t="shared" si="3"/>
        <v>0</v>
      </c>
    </row>
    <row r="43" spans="1:11" ht="14.45" customHeight="1">
      <c r="A43" s="1">
        <v>39265</v>
      </c>
      <c r="B43" s="5" t="str">
        <f t="shared" si="0"/>
        <v>Dimanche</v>
      </c>
      <c r="C43" s="7"/>
      <c r="D43" s="9"/>
      <c r="E43" s="9"/>
      <c r="F43" s="9"/>
      <c r="G43" s="9"/>
      <c r="H43" s="9"/>
      <c r="I43" s="9"/>
      <c r="J43" s="12">
        <f t="shared" si="2"/>
        <v>0</v>
      </c>
      <c r="K43" s="2">
        <f t="shared" si="3"/>
        <v>0</v>
      </c>
    </row>
    <row r="44" spans="1:11" ht="14.45" customHeight="1">
      <c r="A44" s="1">
        <v>39266</v>
      </c>
      <c r="B44" s="5" t="str">
        <f t="shared" si="0"/>
        <v>Lundi</v>
      </c>
      <c r="C44" s="7"/>
      <c r="D44" s="9"/>
      <c r="E44" s="9"/>
      <c r="F44" s="9"/>
      <c r="G44" s="9"/>
      <c r="H44" s="9"/>
      <c r="I44" s="9"/>
      <c r="J44" s="12">
        <f t="shared" si="2"/>
        <v>0</v>
      </c>
      <c r="K44" s="2">
        <f t="shared" si="3"/>
        <v>0</v>
      </c>
    </row>
    <row r="45" spans="1:11" ht="14.45" customHeight="1">
      <c r="A45" s="1">
        <v>39267</v>
      </c>
      <c r="B45" s="5" t="str">
        <f t="shared" si="0"/>
        <v>Mardi</v>
      </c>
      <c r="C45" s="7"/>
      <c r="D45" s="9"/>
      <c r="E45" s="9"/>
      <c r="F45" s="9"/>
      <c r="G45" s="9"/>
      <c r="H45" s="9"/>
      <c r="I45" s="9"/>
      <c r="J45" s="12">
        <f t="shared" si="2"/>
        <v>0</v>
      </c>
      <c r="K45" s="2">
        <f t="shared" si="3"/>
        <v>0</v>
      </c>
    </row>
    <row r="46" spans="1:11" ht="14.45" customHeight="1">
      <c r="A46" s="1">
        <v>39268</v>
      </c>
      <c r="B46" s="5" t="str">
        <f t="shared" si="0"/>
        <v>Mercredi</v>
      </c>
      <c r="C46" s="7"/>
      <c r="D46" s="9"/>
      <c r="E46" s="9"/>
      <c r="F46" s="9"/>
      <c r="G46" s="9"/>
      <c r="H46" s="9"/>
      <c r="I46" s="9"/>
      <c r="J46" s="12">
        <f t="shared" si="2"/>
        <v>0</v>
      </c>
      <c r="K46" s="2">
        <f t="shared" si="3"/>
        <v>0</v>
      </c>
    </row>
    <row r="47" spans="1:11" ht="14.45" customHeight="1">
      <c r="A47" s="1">
        <v>39269</v>
      </c>
      <c r="B47" s="5" t="str">
        <f t="shared" si="0"/>
        <v>Jeudi</v>
      </c>
      <c r="C47" s="7"/>
      <c r="D47" s="9"/>
      <c r="E47" s="9"/>
      <c r="F47" s="9"/>
      <c r="G47" s="9"/>
      <c r="H47" s="9"/>
      <c r="I47" s="9"/>
      <c r="J47" s="12">
        <f t="shared" si="2"/>
        <v>0</v>
      </c>
      <c r="K47" s="2">
        <f t="shared" si="3"/>
        <v>0</v>
      </c>
    </row>
    <row r="48" spans="1:11" ht="14.45" customHeight="1">
      <c r="A48" s="1">
        <v>39270</v>
      </c>
      <c r="B48" s="5" t="str">
        <f t="shared" si="0"/>
        <v>Vendredi</v>
      </c>
      <c r="C48" s="7"/>
      <c r="D48" s="9"/>
      <c r="E48" s="9"/>
      <c r="F48" s="9"/>
      <c r="G48" s="9"/>
      <c r="H48" s="9"/>
      <c r="I48" s="9"/>
      <c r="J48" s="12">
        <f t="shared" si="2"/>
        <v>0</v>
      </c>
      <c r="K48" s="2">
        <f t="shared" si="3"/>
        <v>0</v>
      </c>
    </row>
    <row r="49" spans="1:11" ht="14.45" customHeight="1">
      <c r="A49" s="1">
        <v>39271</v>
      </c>
      <c r="B49" s="5" t="str">
        <f t="shared" si="0"/>
        <v>Samedi</v>
      </c>
      <c r="C49" s="7"/>
      <c r="D49" s="9"/>
      <c r="E49" s="9"/>
      <c r="F49" s="9"/>
      <c r="G49" s="9"/>
      <c r="H49" s="9"/>
      <c r="I49" s="9"/>
      <c r="J49" s="12">
        <f t="shared" si="2"/>
        <v>0</v>
      </c>
      <c r="K49" s="2">
        <f t="shared" si="3"/>
        <v>0</v>
      </c>
    </row>
    <row r="50" spans="1:11" ht="14.45" customHeight="1">
      <c r="A50" s="1">
        <v>39272</v>
      </c>
      <c r="B50" s="5" t="str">
        <f t="shared" si="0"/>
        <v>Dimanche</v>
      </c>
      <c r="C50" s="7"/>
      <c r="D50" s="9"/>
      <c r="E50" s="9"/>
      <c r="F50" s="9"/>
      <c r="G50" s="9"/>
      <c r="H50" s="9"/>
      <c r="I50" s="9"/>
      <c r="J50" s="12">
        <f t="shared" si="2"/>
        <v>0</v>
      </c>
      <c r="K50" s="2">
        <f t="shared" si="3"/>
        <v>0</v>
      </c>
    </row>
    <row r="51" spans="1:11" ht="14.45" customHeight="1">
      <c r="A51" s="1">
        <v>39273</v>
      </c>
      <c r="B51" s="5" t="str">
        <f t="shared" si="0"/>
        <v>Lundi</v>
      </c>
      <c r="C51" s="7"/>
      <c r="D51" s="9"/>
      <c r="E51" s="9"/>
      <c r="F51" s="9"/>
      <c r="G51" s="9"/>
      <c r="H51" s="9"/>
      <c r="I51" s="9"/>
      <c r="J51" s="12">
        <f t="shared" si="2"/>
        <v>0</v>
      </c>
      <c r="K51" s="2">
        <f t="shared" si="3"/>
        <v>0</v>
      </c>
    </row>
    <row r="52" spans="1:11" ht="14.45" customHeight="1">
      <c r="A52" s="1">
        <v>39274</v>
      </c>
      <c r="B52" s="5" t="str">
        <f t="shared" si="0"/>
        <v>Mardi</v>
      </c>
      <c r="C52" s="7"/>
      <c r="D52" s="9"/>
      <c r="E52" s="9"/>
      <c r="F52" s="9"/>
      <c r="G52" s="9"/>
      <c r="H52" s="9"/>
      <c r="I52" s="9"/>
      <c r="J52" s="12">
        <f t="shared" si="2"/>
        <v>0</v>
      </c>
      <c r="K52" s="2">
        <f t="shared" si="3"/>
        <v>0</v>
      </c>
    </row>
    <row r="53" spans="1:11" ht="14.45" customHeight="1">
      <c r="A53" s="1">
        <v>39275</v>
      </c>
      <c r="B53" s="5" t="str">
        <f t="shared" si="0"/>
        <v>Mercredi</v>
      </c>
      <c r="C53" s="7"/>
      <c r="D53" s="9"/>
      <c r="E53" s="9"/>
      <c r="F53" s="9"/>
      <c r="G53" s="9"/>
      <c r="H53" s="9"/>
      <c r="I53" s="9"/>
      <c r="J53" s="12">
        <f t="shared" si="2"/>
        <v>0</v>
      </c>
      <c r="K53" s="2">
        <f t="shared" si="3"/>
        <v>0</v>
      </c>
    </row>
    <row r="54" spans="1:11" ht="14.45" customHeight="1">
      <c r="A54" s="1">
        <v>39276</v>
      </c>
      <c r="B54" s="5" t="str">
        <f t="shared" si="0"/>
        <v>Jeudi</v>
      </c>
      <c r="C54" s="7"/>
      <c r="D54" s="9"/>
      <c r="E54" s="9"/>
      <c r="F54" s="9"/>
      <c r="G54" s="9"/>
      <c r="H54" s="9"/>
      <c r="I54" s="9"/>
      <c r="J54" s="12">
        <f t="shared" si="2"/>
        <v>0</v>
      </c>
      <c r="K54" s="2">
        <f t="shared" si="3"/>
        <v>0</v>
      </c>
    </row>
    <row r="55" spans="1:11" ht="14.45" customHeight="1">
      <c r="A55" s="1">
        <v>39277</v>
      </c>
      <c r="B55" s="5" t="str">
        <f t="shared" si="0"/>
        <v>Vendredi</v>
      </c>
      <c r="C55" s="7"/>
      <c r="D55" s="9"/>
      <c r="E55" s="9"/>
      <c r="F55" s="9"/>
      <c r="G55" s="9"/>
      <c r="H55" s="9"/>
      <c r="I55" s="9"/>
      <c r="J55" s="12">
        <f t="shared" si="2"/>
        <v>0</v>
      </c>
      <c r="K55" s="2">
        <f t="shared" si="3"/>
        <v>0</v>
      </c>
    </row>
    <row r="56" spans="1:11" ht="14.45" customHeight="1">
      <c r="A56" s="1">
        <v>39278</v>
      </c>
      <c r="B56" s="5" t="str">
        <f t="shared" si="0"/>
        <v>Samedi</v>
      </c>
      <c r="C56" s="7"/>
      <c r="D56" s="9"/>
      <c r="E56" s="9"/>
      <c r="F56" s="9"/>
      <c r="G56" s="9"/>
      <c r="H56" s="9"/>
      <c r="I56" s="9"/>
      <c r="J56" s="12">
        <f t="shared" si="2"/>
        <v>0</v>
      </c>
      <c r="K56" s="2">
        <f t="shared" si="3"/>
        <v>0</v>
      </c>
    </row>
    <row r="57" spans="1:11" ht="14.45" customHeight="1">
      <c r="A57" s="1">
        <v>39279</v>
      </c>
      <c r="B57" s="5" t="str">
        <f t="shared" si="0"/>
        <v>Dimanche</v>
      </c>
      <c r="C57" s="7"/>
      <c r="D57" s="9"/>
      <c r="E57" s="9"/>
      <c r="F57" s="9"/>
      <c r="G57" s="9"/>
      <c r="H57" s="9"/>
      <c r="I57" s="9"/>
      <c r="J57" s="12">
        <f t="shared" si="2"/>
        <v>0</v>
      </c>
      <c r="K57" s="2">
        <f t="shared" si="3"/>
        <v>0</v>
      </c>
    </row>
    <row r="58" spans="1:11" ht="14.45" customHeight="1">
      <c r="A58" s="1">
        <v>39280</v>
      </c>
      <c r="B58" s="5" t="str">
        <f t="shared" si="0"/>
        <v>Lundi</v>
      </c>
      <c r="C58" s="7"/>
      <c r="D58" s="9"/>
      <c r="E58" s="9"/>
      <c r="F58" s="9"/>
      <c r="G58" s="9"/>
      <c r="H58" s="9"/>
      <c r="I58" s="9"/>
      <c r="J58" s="12">
        <f t="shared" si="2"/>
        <v>0</v>
      </c>
      <c r="K58" s="2">
        <f t="shared" si="3"/>
        <v>0</v>
      </c>
    </row>
    <row r="59" spans="1:11" ht="14.45" customHeight="1">
      <c r="A59" s="1">
        <v>39281</v>
      </c>
      <c r="B59" s="5" t="str">
        <f t="shared" si="0"/>
        <v>Mardi</v>
      </c>
      <c r="C59" s="7"/>
      <c r="D59" s="9"/>
      <c r="E59" s="9"/>
      <c r="F59" s="9"/>
      <c r="G59" s="9"/>
      <c r="H59" s="9"/>
      <c r="I59" s="9"/>
      <c r="J59" s="12">
        <f t="shared" si="2"/>
        <v>0</v>
      </c>
      <c r="K59" s="2">
        <f t="shared" si="3"/>
        <v>0</v>
      </c>
    </row>
    <row r="60" spans="1:11" ht="14.45" customHeight="1">
      <c r="A60" s="1">
        <v>39282</v>
      </c>
      <c r="B60" s="5" t="str">
        <f t="shared" si="0"/>
        <v>Mercredi</v>
      </c>
      <c r="C60" s="7"/>
      <c r="D60" s="9"/>
      <c r="E60" s="9"/>
      <c r="F60" s="9"/>
      <c r="G60" s="9"/>
      <c r="H60" s="9"/>
      <c r="I60" s="9"/>
      <c r="J60" s="12">
        <f t="shared" si="2"/>
        <v>0</v>
      </c>
      <c r="K60" s="2">
        <f t="shared" si="3"/>
        <v>0</v>
      </c>
    </row>
    <row r="61" spans="1:11" ht="14.45" customHeight="1">
      <c r="A61" s="1">
        <v>39283</v>
      </c>
      <c r="B61" s="5" t="str">
        <f t="shared" si="0"/>
        <v>Jeudi</v>
      </c>
      <c r="C61" s="7"/>
      <c r="D61" s="9"/>
      <c r="E61" s="9"/>
      <c r="F61" s="9"/>
      <c r="G61" s="9"/>
      <c r="H61" s="9"/>
      <c r="I61" s="9"/>
      <c r="J61" s="12">
        <f t="shared" si="2"/>
        <v>0</v>
      </c>
      <c r="K61" s="2">
        <f t="shared" si="3"/>
        <v>0</v>
      </c>
    </row>
    <row r="62" spans="1:11" ht="14.45" customHeight="1">
      <c r="A62" s="1">
        <v>39284</v>
      </c>
      <c r="B62" s="5" t="str">
        <f t="shared" si="0"/>
        <v>Vendredi</v>
      </c>
      <c r="C62" s="7"/>
      <c r="D62" s="9"/>
      <c r="E62" s="9"/>
      <c r="F62" s="9"/>
      <c r="G62" s="9"/>
      <c r="H62" s="9"/>
      <c r="I62" s="9"/>
      <c r="J62" s="12">
        <f t="shared" si="2"/>
        <v>0</v>
      </c>
      <c r="K62" s="2">
        <f t="shared" si="3"/>
        <v>0</v>
      </c>
    </row>
    <row r="63" spans="1:11" ht="14.45" customHeight="1">
      <c r="A63" s="1">
        <v>39285</v>
      </c>
      <c r="B63" s="5" t="str">
        <f t="shared" si="0"/>
        <v>Samedi</v>
      </c>
      <c r="C63" s="7"/>
      <c r="D63" s="9"/>
      <c r="E63" s="9"/>
      <c r="F63" s="9"/>
      <c r="G63" s="9"/>
      <c r="H63" s="9"/>
      <c r="I63" s="9"/>
      <c r="J63" s="12">
        <f t="shared" si="2"/>
        <v>0</v>
      </c>
      <c r="K63" s="2">
        <f t="shared" si="3"/>
        <v>0</v>
      </c>
    </row>
    <row r="64" spans="1:11" ht="14.45" customHeight="1">
      <c r="A64" s="1">
        <v>39286</v>
      </c>
      <c r="B64" s="5" t="str">
        <f t="shared" si="0"/>
        <v>Dimanche</v>
      </c>
      <c r="C64" s="7"/>
      <c r="D64" s="9"/>
      <c r="E64" s="9"/>
      <c r="F64" s="9"/>
      <c r="G64" s="9"/>
      <c r="H64" s="9"/>
      <c r="I64" s="9"/>
      <c r="J64" s="12">
        <f t="shared" si="2"/>
        <v>0</v>
      </c>
      <c r="K64" s="2">
        <f t="shared" si="3"/>
        <v>0</v>
      </c>
    </row>
    <row r="65" spans="1:11" ht="14.45" customHeight="1">
      <c r="A65" s="1">
        <v>39287</v>
      </c>
      <c r="B65" s="5" t="str">
        <f t="shared" si="0"/>
        <v>Lundi</v>
      </c>
      <c r="C65" s="7"/>
      <c r="D65" s="9"/>
      <c r="E65" s="9"/>
      <c r="F65" s="9"/>
      <c r="G65" s="9"/>
      <c r="H65" s="9"/>
      <c r="I65" s="9"/>
      <c r="J65" s="12">
        <f t="shared" si="2"/>
        <v>0</v>
      </c>
      <c r="K65" s="2">
        <f t="shared" si="3"/>
        <v>0</v>
      </c>
    </row>
    <row r="66" spans="1:11" ht="14.45" customHeight="1">
      <c r="A66" s="1">
        <v>39288</v>
      </c>
      <c r="B66" s="5" t="str">
        <f t="shared" si="0"/>
        <v>Mardi</v>
      </c>
      <c r="C66" s="7"/>
      <c r="D66" s="9"/>
      <c r="E66" s="9"/>
      <c r="F66" s="9"/>
      <c r="G66" s="9"/>
      <c r="H66" s="9"/>
      <c r="I66" s="9"/>
      <c r="J66" s="12">
        <f t="shared" si="2"/>
        <v>0</v>
      </c>
      <c r="K66" s="2">
        <f t="shared" si="3"/>
        <v>0</v>
      </c>
    </row>
    <row r="67" spans="1:11" ht="14.45" customHeight="1">
      <c r="A67" s="1">
        <v>39289</v>
      </c>
      <c r="B67" s="5" t="str">
        <f t="shared" si="0"/>
        <v>Mercredi</v>
      </c>
      <c r="C67" s="7"/>
      <c r="D67" s="9"/>
      <c r="E67" s="9"/>
      <c r="F67" s="9"/>
      <c r="G67" s="9"/>
      <c r="H67" s="9"/>
      <c r="I67" s="9"/>
      <c r="J67" s="12">
        <f t="shared" si="2"/>
        <v>0</v>
      </c>
      <c r="K67" s="2">
        <f t="shared" si="3"/>
        <v>0</v>
      </c>
    </row>
    <row r="68" spans="1:11" ht="14.45" customHeight="1">
      <c r="A68" s="1">
        <v>39290</v>
      </c>
      <c r="B68" s="5" t="str">
        <f t="shared" si="0"/>
        <v>Jeudi</v>
      </c>
      <c r="C68" s="7"/>
      <c r="D68" s="9"/>
      <c r="E68" s="9"/>
      <c r="F68" s="9"/>
      <c r="G68" s="9"/>
      <c r="H68" s="9"/>
      <c r="I68" s="9"/>
      <c r="J68" s="12">
        <f t="shared" si="2"/>
        <v>0</v>
      </c>
      <c r="K68" s="2">
        <f t="shared" si="3"/>
        <v>0</v>
      </c>
    </row>
    <row r="69" spans="1:11" ht="14.45" customHeight="1">
      <c r="A69" s="1">
        <v>39291</v>
      </c>
      <c r="B69" s="5" t="str">
        <f t="shared" si="0"/>
        <v>Vendredi</v>
      </c>
      <c r="C69" s="7"/>
      <c r="D69" s="9"/>
      <c r="E69" s="9"/>
      <c r="F69" s="9"/>
      <c r="G69" s="9"/>
      <c r="H69" s="9"/>
      <c r="I69" s="9"/>
      <c r="J69" s="12">
        <f t="shared" si="2"/>
        <v>0</v>
      </c>
      <c r="K69" s="2">
        <f t="shared" si="3"/>
        <v>0</v>
      </c>
    </row>
    <row r="70" spans="1:11" ht="14.45" customHeight="1">
      <c r="A70" s="1">
        <v>39292</v>
      </c>
      <c r="B70" s="5" t="str">
        <f t="shared" si="0"/>
        <v>Samedi</v>
      </c>
      <c r="C70" s="7"/>
      <c r="D70" s="9"/>
      <c r="E70" s="9"/>
      <c r="F70" s="9"/>
      <c r="G70" s="9"/>
      <c r="H70" s="9"/>
      <c r="I70" s="9"/>
      <c r="J70" s="12">
        <f t="shared" si="2"/>
        <v>0</v>
      </c>
      <c r="K70" s="2">
        <f t="shared" si="3"/>
        <v>0</v>
      </c>
    </row>
    <row r="71" spans="1:11" ht="14.45" customHeight="1">
      <c r="A71" s="1">
        <v>39293</v>
      </c>
      <c r="B71" s="5" t="str">
        <f t="shared" si="0"/>
        <v>Dimanche</v>
      </c>
      <c r="C71" s="7"/>
      <c r="D71" s="9"/>
      <c r="E71" s="9"/>
      <c r="F71" s="9"/>
      <c r="G71" s="9"/>
      <c r="H71" s="9"/>
      <c r="I71" s="9"/>
      <c r="J71" s="12">
        <f t="shared" si="2"/>
        <v>0</v>
      </c>
      <c r="K71" s="2">
        <f t="shared" si="3"/>
        <v>0</v>
      </c>
    </row>
    <row r="72" spans="1:11" ht="14.45" customHeight="1">
      <c r="A72" s="1">
        <v>39294</v>
      </c>
      <c r="B72" s="5" t="str">
        <f t="shared" si="0"/>
        <v>Lundi</v>
      </c>
      <c r="C72" s="7"/>
      <c r="D72" s="9"/>
      <c r="E72" s="9"/>
      <c r="F72" s="9"/>
      <c r="G72" s="9"/>
      <c r="H72" s="9"/>
      <c r="I72" s="9"/>
      <c r="J72" s="12">
        <f t="shared" si="2"/>
        <v>0</v>
      </c>
      <c r="K72" s="2">
        <f t="shared" si="3"/>
        <v>0</v>
      </c>
    </row>
    <row r="73" spans="1:11" ht="14.45" customHeight="1">
      <c r="A73" s="1">
        <v>39295</v>
      </c>
      <c r="B73" s="5" t="str">
        <f t="shared" si="0"/>
        <v>Mardi</v>
      </c>
      <c r="C73" s="7"/>
      <c r="D73" s="9"/>
      <c r="E73" s="9"/>
      <c r="F73" s="9"/>
      <c r="G73" s="9"/>
      <c r="H73" s="9"/>
      <c r="I73" s="9"/>
      <c r="J73" s="12">
        <f t="shared" si="2"/>
        <v>0</v>
      </c>
      <c r="K73" s="2">
        <f t="shared" si="3"/>
        <v>0</v>
      </c>
    </row>
    <row r="74" spans="1:11" ht="14.45" customHeight="1">
      <c r="A74" s="1">
        <v>39296</v>
      </c>
      <c r="B74" s="5" t="str">
        <f t="shared" si="0"/>
        <v>Mercredi</v>
      </c>
      <c r="C74" s="7"/>
      <c r="D74" s="9"/>
      <c r="E74" s="9"/>
      <c r="F74" s="9"/>
      <c r="G74" s="9"/>
      <c r="H74" s="9"/>
      <c r="I74" s="9"/>
      <c r="J74" s="12">
        <f t="shared" si="2"/>
        <v>0</v>
      </c>
      <c r="K74" s="2">
        <f t="shared" si="3"/>
        <v>0</v>
      </c>
    </row>
    <row r="75" spans="1:11" ht="14.45" customHeight="1">
      <c r="A75" s="1">
        <v>39297</v>
      </c>
      <c r="B75" s="5" t="str">
        <f t="shared" ref="B75:B138" si="4">LOOKUP(WEEKDAY(A75,2),$P$18:$Q$24)</f>
        <v>Jeudi</v>
      </c>
      <c r="C75" s="7"/>
      <c r="D75" s="9"/>
      <c r="E75" s="9"/>
      <c r="F75" s="9"/>
      <c r="G75" s="9"/>
      <c r="H75" s="9"/>
      <c r="I75" s="9"/>
      <c r="J75" s="12">
        <f t="shared" si="2"/>
        <v>0</v>
      </c>
      <c r="K75" s="2">
        <f t="shared" si="3"/>
        <v>0</v>
      </c>
    </row>
    <row r="76" spans="1:11" ht="14.45" customHeight="1">
      <c r="A76" s="1">
        <v>39298</v>
      </c>
      <c r="B76" s="5" t="str">
        <f t="shared" si="4"/>
        <v>Vendredi</v>
      </c>
      <c r="C76" s="7"/>
      <c r="D76" s="9"/>
      <c r="E76" s="9"/>
      <c r="F76" s="9"/>
      <c r="G76" s="9"/>
      <c r="H76" s="9"/>
      <c r="I76" s="9"/>
      <c r="J76" s="12">
        <f t="shared" ref="J76:J139" si="5">E76-D76+G76-F76+H76-I76</f>
        <v>0</v>
      </c>
      <c r="K76" s="2">
        <f t="shared" si="3"/>
        <v>0</v>
      </c>
    </row>
    <row r="77" spans="1:11" ht="14.45" customHeight="1">
      <c r="A77" s="1">
        <v>39299</v>
      </c>
      <c r="B77" s="5" t="str">
        <f t="shared" si="4"/>
        <v>Samedi</v>
      </c>
      <c r="C77" s="7"/>
      <c r="D77" s="9"/>
      <c r="E77" s="9"/>
      <c r="F77" s="9"/>
      <c r="G77" s="9"/>
      <c r="H77" s="9"/>
      <c r="I77" s="9"/>
      <c r="J77" s="12">
        <f t="shared" si="5"/>
        <v>0</v>
      </c>
      <c r="K77" s="2">
        <f t="shared" si="3"/>
        <v>0</v>
      </c>
    </row>
    <row r="78" spans="1:11" ht="14.45" customHeight="1">
      <c r="A78" s="1">
        <v>39300</v>
      </c>
      <c r="B78" s="5" t="str">
        <f t="shared" si="4"/>
        <v>Dimanche</v>
      </c>
      <c r="C78" s="7"/>
      <c r="D78" s="9"/>
      <c r="E78" s="9"/>
      <c r="F78" s="9"/>
      <c r="G78" s="9"/>
      <c r="H78" s="9"/>
      <c r="I78" s="9"/>
      <c r="J78" s="12">
        <f t="shared" si="5"/>
        <v>0</v>
      </c>
      <c r="K78" s="2">
        <f t="shared" si="3"/>
        <v>0</v>
      </c>
    </row>
    <row r="79" spans="1:11" ht="14.45" customHeight="1">
      <c r="A79" s="1">
        <v>39301</v>
      </c>
      <c r="B79" s="5" t="str">
        <f t="shared" si="4"/>
        <v>Lundi</v>
      </c>
      <c r="C79" s="7"/>
      <c r="D79" s="9"/>
      <c r="E79" s="9"/>
      <c r="F79" s="9"/>
      <c r="G79" s="9"/>
      <c r="H79" s="9"/>
      <c r="I79" s="9"/>
      <c r="J79" s="12">
        <f t="shared" si="5"/>
        <v>0</v>
      </c>
      <c r="K79" s="2">
        <f t="shared" si="3"/>
        <v>0</v>
      </c>
    </row>
    <row r="80" spans="1:11" ht="14.45" customHeight="1">
      <c r="A80" s="1">
        <v>39302</v>
      </c>
      <c r="B80" s="5" t="str">
        <f t="shared" si="4"/>
        <v>Mardi</v>
      </c>
      <c r="C80" s="7"/>
      <c r="D80" s="9"/>
      <c r="E80" s="9"/>
      <c r="F80" s="9"/>
      <c r="G80" s="9"/>
      <c r="H80" s="9"/>
      <c r="I80" s="9"/>
      <c r="J80" s="12">
        <f t="shared" si="5"/>
        <v>0</v>
      </c>
      <c r="K80" s="2">
        <f t="shared" si="3"/>
        <v>0</v>
      </c>
    </row>
    <row r="81" spans="1:11" ht="14.45" customHeight="1">
      <c r="A81" s="1">
        <v>39303</v>
      </c>
      <c r="B81" s="5" t="str">
        <f t="shared" si="4"/>
        <v>Mercredi</v>
      </c>
      <c r="C81" s="7"/>
      <c r="D81" s="9"/>
      <c r="E81" s="9"/>
      <c r="F81" s="9"/>
      <c r="G81" s="9"/>
      <c r="H81" s="9"/>
      <c r="I81" s="9"/>
      <c r="J81" s="12">
        <f t="shared" si="5"/>
        <v>0</v>
      </c>
      <c r="K81" s="2">
        <f t="shared" si="3"/>
        <v>0</v>
      </c>
    </row>
    <row r="82" spans="1:11" ht="14.45" customHeight="1">
      <c r="A82" s="1">
        <v>39304</v>
      </c>
      <c r="B82" s="5" t="str">
        <f t="shared" si="4"/>
        <v>Jeudi</v>
      </c>
      <c r="C82" s="7"/>
      <c r="D82" s="9"/>
      <c r="E82" s="9"/>
      <c r="F82" s="9"/>
      <c r="G82" s="9"/>
      <c r="H82" s="9"/>
      <c r="I82" s="9"/>
      <c r="J82" s="12">
        <f t="shared" si="5"/>
        <v>0</v>
      </c>
      <c r="K82" s="2">
        <f t="shared" si="3"/>
        <v>0</v>
      </c>
    </row>
    <row r="83" spans="1:11" ht="14.45" customHeight="1">
      <c r="A83" s="1">
        <v>39305</v>
      </c>
      <c r="B83" s="5" t="str">
        <f t="shared" si="4"/>
        <v>Vendredi</v>
      </c>
      <c r="C83" s="7"/>
      <c r="D83" s="9"/>
      <c r="E83" s="9"/>
      <c r="F83" s="9"/>
      <c r="G83" s="9"/>
      <c r="H83" s="9"/>
      <c r="I83" s="9"/>
      <c r="J83" s="12">
        <f t="shared" si="5"/>
        <v>0</v>
      </c>
      <c r="K83" s="2">
        <f t="shared" si="3"/>
        <v>0</v>
      </c>
    </row>
    <row r="84" spans="1:11" ht="14.45" customHeight="1">
      <c r="A84" s="1">
        <v>39306</v>
      </c>
      <c r="B84" s="5" t="str">
        <f t="shared" si="4"/>
        <v>Samedi</v>
      </c>
      <c r="C84" s="7"/>
      <c r="D84" s="9"/>
      <c r="E84" s="9"/>
      <c r="F84" s="9"/>
      <c r="G84" s="9"/>
      <c r="H84" s="9"/>
      <c r="I84" s="9"/>
      <c r="J84" s="12">
        <f t="shared" si="5"/>
        <v>0</v>
      </c>
      <c r="K84" s="2">
        <f t="shared" si="3"/>
        <v>0</v>
      </c>
    </row>
    <row r="85" spans="1:11" ht="14.45" customHeight="1">
      <c r="A85" s="1">
        <v>39307</v>
      </c>
      <c r="B85" s="5" t="str">
        <f t="shared" si="4"/>
        <v>Dimanche</v>
      </c>
      <c r="C85" s="7"/>
      <c r="D85" s="9"/>
      <c r="E85" s="9"/>
      <c r="F85" s="9"/>
      <c r="G85" s="9"/>
      <c r="H85" s="9"/>
      <c r="I85" s="9"/>
      <c r="J85" s="12">
        <f t="shared" si="5"/>
        <v>0</v>
      </c>
      <c r="K85" s="2">
        <f t="shared" si="3"/>
        <v>0</v>
      </c>
    </row>
    <row r="86" spans="1:11" ht="14.45" customHeight="1">
      <c r="A86" s="1">
        <v>39308</v>
      </c>
      <c r="B86" s="5" t="str">
        <f t="shared" si="4"/>
        <v>Lundi</v>
      </c>
      <c r="C86" s="7"/>
      <c r="D86" s="9"/>
      <c r="E86" s="9"/>
      <c r="F86" s="9"/>
      <c r="G86" s="9"/>
      <c r="H86" s="9"/>
      <c r="I86" s="9"/>
      <c r="J86" s="12">
        <f t="shared" si="5"/>
        <v>0</v>
      </c>
      <c r="K86" s="2">
        <f t="shared" si="3"/>
        <v>0</v>
      </c>
    </row>
    <row r="87" spans="1:11" ht="14.45" customHeight="1">
      <c r="A87" s="1">
        <v>39309</v>
      </c>
      <c r="B87" s="5" t="str">
        <f t="shared" si="4"/>
        <v>Mardi</v>
      </c>
      <c r="C87" s="7"/>
      <c r="D87" s="9"/>
      <c r="E87" s="9"/>
      <c r="F87" s="9"/>
      <c r="G87" s="9"/>
      <c r="H87" s="9"/>
      <c r="I87" s="9"/>
      <c r="J87" s="12">
        <f t="shared" si="5"/>
        <v>0</v>
      </c>
      <c r="K87" s="2">
        <f t="shared" si="3"/>
        <v>0</v>
      </c>
    </row>
    <row r="88" spans="1:11" ht="14.45" customHeight="1">
      <c r="A88" s="1">
        <v>39310</v>
      </c>
      <c r="B88" s="5" t="str">
        <f t="shared" si="4"/>
        <v>Mercredi</v>
      </c>
      <c r="C88" s="7"/>
      <c r="D88" s="9"/>
      <c r="E88" s="9"/>
      <c r="F88" s="9"/>
      <c r="G88" s="9"/>
      <c r="H88" s="9"/>
      <c r="I88" s="9"/>
      <c r="J88" s="12">
        <f t="shared" si="5"/>
        <v>0</v>
      </c>
      <c r="K88" s="2">
        <f t="shared" si="3"/>
        <v>0</v>
      </c>
    </row>
    <row r="89" spans="1:11" ht="14.45" customHeight="1">
      <c r="A89" s="1">
        <v>39311</v>
      </c>
      <c r="B89" s="5" t="str">
        <f t="shared" si="4"/>
        <v>Jeudi</v>
      </c>
      <c r="C89" s="7"/>
      <c r="D89" s="9"/>
      <c r="E89" s="9"/>
      <c r="F89" s="9"/>
      <c r="G89" s="9"/>
      <c r="H89" s="9"/>
      <c r="I89" s="9"/>
      <c r="J89" s="12">
        <f t="shared" si="5"/>
        <v>0</v>
      </c>
      <c r="K89" s="2">
        <f t="shared" si="3"/>
        <v>0</v>
      </c>
    </row>
    <row r="90" spans="1:11" ht="14.45" customHeight="1">
      <c r="A90" s="1">
        <v>39312</v>
      </c>
      <c r="B90" s="5" t="str">
        <f t="shared" si="4"/>
        <v>Vendredi</v>
      </c>
      <c r="C90" s="7"/>
      <c r="D90" s="9"/>
      <c r="E90" s="9"/>
      <c r="F90" s="9"/>
      <c r="G90" s="9"/>
      <c r="H90" s="9"/>
      <c r="I90" s="9"/>
      <c r="J90" s="12">
        <f t="shared" si="5"/>
        <v>0</v>
      </c>
      <c r="K90" s="2">
        <f t="shared" si="3"/>
        <v>0</v>
      </c>
    </row>
    <row r="91" spans="1:11" ht="14.45" customHeight="1">
      <c r="A91" s="1">
        <v>39313</v>
      </c>
      <c r="B91" s="5" t="str">
        <f t="shared" si="4"/>
        <v>Samedi</v>
      </c>
      <c r="C91" s="7"/>
      <c r="D91" s="9"/>
      <c r="E91" s="9"/>
      <c r="F91" s="9"/>
      <c r="G91" s="9"/>
      <c r="H91" s="9"/>
      <c r="I91" s="9"/>
      <c r="J91" s="12">
        <f t="shared" si="5"/>
        <v>0</v>
      </c>
      <c r="K91" s="2">
        <f t="shared" si="3"/>
        <v>0</v>
      </c>
    </row>
    <row r="92" spans="1:11" ht="14.45" customHeight="1">
      <c r="A92" s="1">
        <v>39314</v>
      </c>
      <c r="B92" s="5" t="str">
        <f t="shared" si="4"/>
        <v>Dimanche</v>
      </c>
      <c r="C92" s="7"/>
      <c r="D92" s="9"/>
      <c r="E92" s="9"/>
      <c r="F92" s="9"/>
      <c r="G92" s="9"/>
      <c r="H92" s="9"/>
      <c r="I92" s="9"/>
      <c r="J92" s="12">
        <f t="shared" si="5"/>
        <v>0</v>
      </c>
      <c r="K92" s="2">
        <f t="shared" si="3"/>
        <v>0</v>
      </c>
    </row>
    <row r="93" spans="1:11" ht="14.45" customHeight="1">
      <c r="A93" s="1">
        <v>39315</v>
      </c>
      <c r="B93" s="5" t="str">
        <f t="shared" si="4"/>
        <v>Lundi</v>
      </c>
      <c r="C93" s="7"/>
      <c r="D93" s="9"/>
      <c r="E93" s="9"/>
      <c r="F93" s="9"/>
      <c r="G93" s="9"/>
      <c r="H93" s="9"/>
      <c r="I93" s="9"/>
      <c r="J93" s="12">
        <f t="shared" si="5"/>
        <v>0</v>
      </c>
      <c r="K93" s="2">
        <f t="shared" si="3"/>
        <v>0</v>
      </c>
    </row>
    <row r="94" spans="1:11" ht="14.45" customHeight="1">
      <c r="A94" s="1">
        <v>39316</v>
      </c>
      <c r="B94" s="5" t="str">
        <f t="shared" si="4"/>
        <v>Mardi</v>
      </c>
      <c r="C94" s="7"/>
      <c r="D94" s="9"/>
      <c r="E94" s="9"/>
      <c r="F94" s="9"/>
      <c r="G94" s="9"/>
      <c r="H94" s="9"/>
      <c r="I94" s="9"/>
      <c r="J94" s="12">
        <f t="shared" si="5"/>
        <v>0</v>
      </c>
      <c r="K94" s="2">
        <f t="shared" si="3"/>
        <v>0</v>
      </c>
    </row>
    <row r="95" spans="1:11" ht="14.45" customHeight="1">
      <c r="A95" s="1">
        <v>39317</v>
      </c>
      <c r="B95" s="5" t="str">
        <f t="shared" si="4"/>
        <v>Mercredi</v>
      </c>
      <c r="C95" s="7"/>
      <c r="D95" s="9"/>
      <c r="E95" s="9"/>
      <c r="F95" s="9"/>
      <c r="G95" s="9"/>
      <c r="H95" s="9"/>
      <c r="I95" s="9"/>
      <c r="J95" s="12">
        <f t="shared" si="5"/>
        <v>0</v>
      </c>
      <c r="K95" s="2">
        <f t="shared" si="3"/>
        <v>0</v>
      </c>
    </row>
    <row r="96" spans="1:11" ht="14.45" customHeight="1">
      <c r="A96" s="1">
        <v>39318</v>
      </c>
      <c r="B96" s="5" t="str">
        <f t="shared" si="4"/>
        <v>Jeudi</v>
      </c>
      <c r="C96" s="7"/>
      <c r="D96" s="9"/>
      <c r="E96" s="9"/>
      <c r="F96" s="9"/>
      <c r="G96" s="9"/>
      <c r="H96" s="9"/>
      <c r="I96" s="9"/>
      <c r="J96" s="12">
        <f t="shared" si="5"/>
        <v>0</v>
      </c>
      <c r="K96" s="2">
        <f t="shared" si="3"/>
        <v>0</v>
      </c>
    </row>
    <row r="97" spans="1:11" ht="14.45" customHeight="1">
      <c r="A97" s="1">
        <v>39319</v>
      </c>
      <c r="B97" s="5" t="str">
        <f t="shared" si="4"/>
        <v>Vendredi</v>
      </c>
      <c r="C97" s="7"/>
      <c r="D97" s="9"/>
      <c r="E97" s="9"/>
      <c r="F97" s="9"/>
      <c r="G97" s="9"/>
      <c r="H97" s="9"/>
      <c r="I97" s="9"/>
      <c r="J97" s="12">
        <f t="shared" si="5"/>
        <v>0</v>
      </c>
      <c r="K97" s="2">
        <f t="shared" si="3"/>
        <v>0</v>
      </c>
    </row>
    <row r="98" spans="1:11" ht="14.45" customHeight="1">
      <c r="A98" s="1">
        <v>39320</v>
      </c>
      <c r="B98" s="5" t="str">
        <f t="shared" si="4"/>
        <v>Samedi</v>
      </c>
      <c r="C98" s="7"/>
      <c r="D98" s="9"/>
      <c r="E98" s="9"/>
      <c r="F98" s="9"/>
      <c r="G98" s="9"/>
      <c r="H98" s="9"/>
      <c r="I98" s="9"/>
      <c r="J98" s="12">
        <f t="shared" si="5"/>
        <v>0</v>
      </c>
      <c r="K98" s="2">
        <f t="shared" si="3"/>
        <v>0</v>
      </c>
    </row>
    <row r="99" spans="1:11" ht="14.45" customHeight="1">
      <c r="A99" s="1">
        <v>39321</v>
      </c>
      <c r="B99" s="5" t="str">
        <f t="shared" si="4"/>
        <v>Dimanche</v>
      </c>
      <c r="C99" s="7"/>
      <c r="D99" s="9"/>
      <c r="E99" s="9"/>
      <c r="F99" s="9"/>
      <c r="G99" s="9"/>
      <c r="H99" s="9"/>
      <c r="I99" s="9"/>
      <c r="J99" s="12">
        <f t="shared" si="5"/>
        <v>0</v>
      </c>
      <c r="K99" s="2">
        <f t="shared" si="3"/>
        <v>0</v>
      </c>
    </row>
    <row r="100" spans="1:11" ht="14.45" customHeight="1">
      <c r="A100" s="1">
        <v>39322</v>
      </c>
      <c r="B100" s="5" t="str">
        <f t="shared" si="4"/>
        <v>Lundi</v>
      </c>
      <c r="C100" s="7"/>
      <c r="D100" s="9"/>
      <c r="E100" s="9"/>
      <c r="F100" s="9"/>
      <c r="G100" s="9"/>
      <c r="H100" s="9"/>
      <c r="I100" s="9"/>
      <c r="J100" s="12">
        <f t="shared" si="5"/>
        <v>0</v>
      </c>
      <c r="K100" s="2">
        <f t="shared" si="3"/>
        <v>0</v>
      </c>
    </row>
    <row r="101" spans="1:11" ht="14.45" customHeight="1">
      <c r="A101" s="1">
        <v>39323</v>
      </c>
      <c r="B101" s="5" t="str">
        <f t="shared" si="4"/>
        <v>Mardi</v>
      </c>
      <c r="C101" s="7"/>
      <c r="D101" s="9"/>
      <c r="E101" s="9"/>
      <c r="F101" s="9"/>
      <c r="G101" s="9"/>
      <c r="H101" s="9"/>
      <c r="I101" s="9"/>
      <c r="J101" s="12">
        <f t="shared" si="5"/>
        <v>0</v>
      </c>
      <c r="K101" s="2">
        <f t="shared" ref="K101:K164" si="6">IF(AND(J101&lt;K$5,OR(C101=1,C101=2,C101=3,C101=5,C101=7)),K$5-J101,0)+IF(OR(C101=4,C101=6,C101=8),K$5/2,0)</f>
        <v>0</v>
      </c>
    </row>
    <row r="102" spans="1:11" ht="14.45" customHeight="1">
      <c r="A102" s="1">
        <v>39324</v>
      </c>
      <c r="B102" s="5" t="str">
        <f t="shared" si="4"/>
        <v>Mercredi</v>
      </c>
      <c r="C102" s="7"/>
      <c r="D102" s="9"/>
      <c r="E102" s="9"/>
      <c r="F102" s="9"/>
      <c r="G102" s="9"/>
      <c r="H102" s="9"/>
      <c r="I102" s="9"/>
      <c r="J102" s="12">
        <f t="shared" si="5"/>
        <v>0</v>
      </c>
      <c r="K102" s="2">
        <f t="shared" si="6"/>
        <v>0</v>
      </c>
    </row>
    <row r="103" spans="1:11" ht="14.45" customHeight="1">
      <c r="A103" s="1">
        <v>39325</v>
      </c>
      <c r="B103" s="5" t="str">
        <f t="shared" si="4"/>
        <v>Jeudi</v>
      </c>
      <c r="C103" s="7"/>
      <c r="D103" s="9"/>
      <c r="E103" s="9"/>
      <c r="F103" s="9"/>
      <c r="G103" s="9"/>
      <c r="H103" s="9"/>
      <c r="I103" s="9"/>
      <c r="J103" s="12">
        <f t="shared" si="5"/>
        <v>0</v>
      </c>
      <c r="K103" s="2">
        <f t="shared" si="6"/>
        <v>0</v>
      </c>
    </row>
    <row r="104" spans="1:11" ht="14.45" customHeight="1">
      <c r="A104" s="1">
        <v>39326</v>
      </c>
      <c r="B104" s="5" t="str">
        <f t="shared" si="4"/>
        <v>Vendredi</v>
      </c>
      <c r="C104" s="7"/>
      <c r="D104" s="9"/>
      <c r="E104" s="9"/>
      <c r="F104" s="9"/>
      <c r="G104" s="9"/>
      <c r="H104" s="9"/>
      <c r="I104" s="9"/>
      <c r="J104" s="12">
        <f t="shared" si="5"/>
        <v>0</v>
      </c>
      <c r="K104" s="2">
        <f t="shared" si="6"/>
        <v>0</v>
      </c>
    </row>
    <row r="105" spans="1:11" ht="14.45" customHeight="1">
      <c r="A105" s="1">
        <v>39327</v>
      </c>
      <c r="B105" s="5" t="str">
        <f t="shared" si="4"/>
        <v>Samedi</v>
      </c>
      <c r="C105" s="7"/>
      <c r="D105" s="9"/>
      <c r="E105" s="9"/>
      <c r="F105" s="9"/>
      <c r="G105" s="9"/>
      <c r="H105" s="9"/>
      <c r="I105" s="9"/>
      <c r="J105" s="12">
        <f t="shared" si="5"/>
        <v>0</v>
      </c>
      <c r="K105" s="2">
        <f t="shared" si="6"/>
        <v>0</v>
      </c>
    </row>
    <row r="106" spans="1:11" ht="14.45" customHeight="1">
      <c r="A106" s="1">
        <v>39328</v>
      </c>
      <c r="B106" s="5" t="str">
        <f t="shared" si="4"/>
        <v>Dimanche</v>
      </c>
      <c r="C106" s="7"/>
      <c r="D106" s="9"/>
      <c r="E106" s="9"/>
      <c r="F106" s="9"/>
      <c r="G106" s="9"/>
      <c r="H106" s="9"/>
      <c r="I106" s="9"/>
      <c r="J106" s="12">
        <f t="shared" si="5"/>
        <v>0</v>
      </c>
      <c r="K106" s="2">
        <f t="shared" si="6"/>
        <v>0</v>
      </c>
    </row>
    <row r="107" spans="1:11" ht="14.45" customHeight="1">
      <c r="A107" s="1">
        <v>39329</v>
      </c>
      <c r="B107" s="5" t="str">
        <f t="shared" si="4"/>
        <v>Lundi</v>
      </c>
      <c r="C107" s="7"/>
      <c r="D107" s="9"/>
      <c r="E107" s="9"/>
      <c r="F107" s="9"/>
      <c r="G107" s="9"/>
      <c r="H107" s="9"/>
      <c r="I107" s="9"/>
      <c r="J107" s="12">
        <f t="shared" si="5"/>
        <v>0</v>
      </c>
      <c r="K107" s="2">
        <f t="shared" si="6"/>
        <v>0</v>
      </c>
    </row>
    <row r="108" spans="1:11" ht="14.45" customHeight="1">
      <c r="A108" s="1">
        <v>39330</v>
      </c>
      <c r="B108" s="5" t="str">
        <f t="shared" si="4"/>
        <v>Mardi</v>
      </c>
      <c r="C108" s="7"/>
      <c r="D108" s="9"/>
      <c r="E108" s="9"/>
      <c r="F108" s="9"/>
      <c r="G108" s="9"/>
      <c r="H108" s="9"/>
      <c r="I108" s="9"/>
      <c r="J108" s="12">
        <f t="shared" si="5"/>
        <v>0</v>
      </c>
      <c r="K108" s="2">
        <f t="shared" si="6"/>
        <v>0</v>
      </c>
    </row>
    <row r="109" spans="1:11" ht="14.45" customHeight="1">
      <c r="A109" s="1">
        <v>39331</v>
      </c>
      <c r="B109" s="5" t="str">
        <f t="shared" si="4"/>
        <v>Mercredi</v>
      </c>
      <c r="C109" s="7"/>
      <c r="D109" s="9"/>
      <c r="E109" s="9"/>
      <c r="F109" s="9"/>
      <c r="G109" s="9"/>
      <c r="H109" s="9"/>
      <c r="I109" s="9"/>
      <c r="J109" s="12">
        <f t="shared" si="5"/>
        <v>0</v>
      </c>
      <c r="K109" s="2">
        <f t="shared" si="6"/>
        <v>0</v>
      </c>
    </row>
    <row r="110" spans="1:11" ht="14.45" customHeight="1">
      <c r="A110" s="1">
        <v>39332</v>
      </c>
      <c r="B110" s="5" t="str">
        <f t="shared" si="4"/>
        <v>Jeudi</v>
      </c>
      <c r="C110" s="7"/>
      <c r="D110" s="9"/>
      <c r="E110" s="9"/>
      <c r="F110" s="9"/>
      <c r="G110" s="9"/>
      <c r="H110" s="9"/>
      <c r="I110" s="9"/>
      <c r="J110" s="12">
        <f t="shared" si="5"/>
        <v>0</v>
      </c>
      <c r="K110" s="2">
        <f t="shared" si="6"/>
        <v>0</v>
      </c>
    </row>
    <row r="111" spans="1:11" ht="14.45" customHeight="1">
      <c r="A111" s="1">
        <v>39333</v>
      </c>
      <c r="B111" s="5" t="str">
        <f t="shared" si="4"/>
        <v>Vendredi</v>
      </c>
      <c r="C111" s="7"/>
      <c r="D111" s="9"/>
      <c r="E111" s="9"/>
      <c r="F111" s="9"/>
      <c r="G111" s="9"/>
      <c r="H111" s="9"/>
      <c r="I111" s="9"/>
      <c r="J111" s="12">
        <f t="shared" si="5"/>
        <v>0</v>
      </c>
      <c r="K111" s="2">
        <f t="shared" si="6"/>
        <v>0</v>
      </c>
    </row>
    <row r="112" spans="1:11" ht="14.45" customHeight="1">
      <c r="A112" s="1">
        <v>39334</v>
      </c>
      <c r="B112" s="5" t="str">
        <f t="shared" si="4"/>
        <v>Samedi</v>
      </c>
      <c r="C112" s="7"/>
      <c r="D112" s="9"/>
      <c r="E112" s="9"/>
      <c r="F112" s="9"/>
      <c r="G112" s="9"/>
      <c r="H112" s="9"/>
      <c r="I112" s="9"/>
      <c r="J112" s="12">
        <f t="shared" si="5"/>
        <v>0</v>
      </c>
      <c r="K112" s="2">
        <f t="shared" si="6"/>
        <v>0</v>
      </c>
    </row>
    <row r="113" spans="1:11" ht="14.45" customHeight="1">
      <c r="A113" s="1">
        <v>39335</v>
      </c>
      <c r="B113" s="5" t="str">
        <f t="shared" si="4"/>
        <v>Dimanche</v>
      </c>
      <c r="C113" s="7"/>
      <c r="D113" s="9"/>
      <c r="E113" s="9"/>
      <c r="F113" s="9"/>
      <c r="G113" s="9"/>
      <c r="H113" s="9"/>
      <c r="I113" s="9"/>
      <c r="J113" s="12">
        <f t="shared" si="5"/>
        <v>0</v>
      </c>
      <c r="K113" s="2">
        <f t="shared" si="6"/>
        <v>0</v>
      </c>
    </row>
    <row r="114" spans="1:11" ht="14.45" customHeight="1">
      <c r="A114" s="1">
        <v>39336</v>
      </c>
      <c r="B114" s="5" t="str">
        <f t="shared" si="4"/>
        <v>Lundi</v>
      </c>
      <c r="C114" s="7"/>
      <c r="D114" s="9"/>
      <c r="E114" s="9"/>
      <c r="F114" s="9"/>
      <c r="G114" s="9"/>
      <c r="H114" s="9"/>
      <c r="I114" s="9"/>
      <c r="J114" s="12">
        <f t="shared" si="5"/>
        <v>0</v>
      </c>
      <c r="K114" s="2">
        <f t="shared" si="6"/>
        <v>0</v>
      </c>
    </row>
    <row r="115" spans="1:11" ht="14.45" customHeight="1">
      <c r="A115" s="1">
        <v>39337</v>
      </c>
      <c r="B115" s="5" t="str">
        <f t="shared" si="4"/>
        <v>Mardi</v>
      </c>
      <c r="C115" s="7"/>
      <c r="D115" s="9"/>
      <c r="E115" s="9"/>
      <c r="F115" s="9"/>
      <c r="G115" s="9"/>
      <c r="H115" s="9"/>
      <c r="I115" s="9"/>
      <c r="J115" s="12">
        <f t="shared" si="5"/>
        <v>0</v>
      </c>
      <c r="K115" s="2">
        <f t="shared" si="6"/>
        <v>0</v>
      </c>
    </row>
    <row r="116" spans="1:11" ht="14.45" customHeight="1">
      <c r="A116" s="1">
        <v>39338</v>
      </c>
      <c r="B116" s="5" t="str">
        <f t="shared" si="4"/>
        <v>Mercredi</v>
      </c>
      <c r="C116" s="7"/>
      <c r="D116" s="9"/>
      <c r="E116" s="9"/>
      <c r="F116" s="9"/>
      <c r="G116" s="9"/>
      <c r="H116" s="9"/>
      <c r="I116" s="9"/>
      <c r="J116" s="12">
        <f t="shared" si="5"/>
        <v>0</v>
      </c>
      <c r="K116" s="2">
        <f t="shared" si="6"/>
        <v>0</v>
      </c>
    </row>
    <row r="117" spans="1:11" ht="14.45" customHeight="1">
      <c r="A117" s="1">
        <v>39339</v>
      </c>
      <c r="B117" s="5" t="str">
        <f t="shared" si="4"/>
        <v>Jeudi</v>
      </c>
      <c r="C117" s="7"/>
      <c r="D117" s="9"/>
      <c r="E117" s="9"/>
      <c r="F117" s="9"/>
      <c r="G117" s="9"/>
      <c r="H117" s="9"/>
      <c r="I117" s="9"/>
      <c r="J117" s="12">
        <f t="shared" si="5"/>
        <v>0</v>
      </c>
      <c r="K117" s="2">
        <f t="shared" si="6"/>
        <v>0</v>
      </c>
    </row>
    <row r="118" spans="1:11" ht="14.45" customHeight="1">
      <c r="A118" s="1">
        <v>39340</v>
      </c>
      <c r="B118" s="5" t="str">
        <f t="shared" si="4"/>
        <v>Vendredi</v>
      </c>
      <c r="C118" s="7"/>
      <c r="D118" s="9"/>
      <c r="E118" s="9"/>
      <c r="F118" s="9"/>
      <c r="G118" s="9"/>
      <c r="H118" s="9"/>
      <c r="I118" s="9"/>
      <c r="J118" s="12">
        <f t="shared" si="5"/>
        <v>0</v>
      </c>
      <c r="K118" s="2">
        <f t="shared" si="6"/>
        <v>0</v>
      </c>
    </row>
    <row r="119" spans="1:11" ht="14.45" customHeight="1">
      <c r="A119" s="1">
        <v>39341</v>
      </c>
      <c r="B119" s="5" t="str">
        <f t="shared" si="4"/>
        <v>Samedi</v>
      </c>
      <c r="C119" s="7"/>
      <c r="D119" s="9"/>
      <c r="E119" s="9"/>
      <c r="F119" s="9"/>
      <c r="G119" s="9"/>
      <c r="H119" s="9"/>
      <c r="I119" s="9"/>
      <c r="J119" s="12">
        <f t="shared" si="5"/>
        <v>0</v>
      </c>
      <c r="K119" s="2">
        <f t="shared" si="6"/>
        <v>0</v>
      </c>
    </row>
    <row r="120" spans="1:11" ht="14.45" customHeight="1">
      <c r="A120" s="1">
        <v>39342</v>
      </c>
      <c r="B120" s="5" t="str">
        <f t="shared" si="4"/>
        <v>Dimanche</v>
      </c>
      <c r="C120" s="7"/>
      <c r="D120" s="9"/>
      <c r="E120" s="9"/>
      <c r="F120" s="9"/>
      <c r="G120" s="9"/>
      <c r="H120" s="9"/>
      <c r="I120" s="9"/>
      <c r="J120" s="12">
        <f t="shared" si="5"/>
        <v>0</v>
      </c>
      <c r="K120" s="2">
        <f t="shared" si="6"/>
        <v>0</v>
      </c>
    </row>
    <row r="121" spans="1:11" ht="14.45" customHeight="1">
      <c r="A121" s="1">
        <v>39343</v>
      </c>
      <c r="B121" s="5" t="str">
        <f t="shared" si="4"/>
        <v>Lundi</v>
      </c>
      <c r="C121" s="7"/>
      <c r="D121" s="9"/>
      <c r="E121" s="9"/>
      <c r="F121" s="9"/>
      <c r="G121" s="9"/>
      <c r="H121" s="9"/>
      <c r="I121" s="9"/>
      <c r="J121" s="12">
        <f t="shared" si="5"/>
        <v>0</v>
      </c>
      <c r="K121" s="2">
        <f t="shared" si="6"/>
        <v>0</v>
      </c>
    </row>
    <row r="122" spans="1:11" ht="14.45" customHeight="1">
      <c r="A122" s="1">
        <v>39344</v>
      </c>
      <c r="B122" s="5" t="str">
        <f t="shared" si="4"/>
        <v>Mardi</v>
      </c>
      <c r="C122" s="7"/>
      <c r="D122" s="9"/>
      <c r="E122" s="9"/>
      <c r="F122" s="9"/>
      <c r="G122" s="9"/>
      <c r="H122" s="9"/>
      <c r="I122" s="9"/>
      <c r="J122" s="12">
        <f t="shared" si="5"/>
        <v>0</v>
      </c>
      <c r="K122" s="2">
        <f t="shared" si="6"/>
        <v>0</v>
      </c>
    </row>
    <row r="123" spans="1:11" ht="14.45" customHeight="1">
      <c r="A123" s="1">
        <v>39345</v>
      </c>
      <c r="B123" s="5" t="str">
        <f t="shared" si="4"/>
        <v>Mercredi</v>
      </c>
      <c r="C123" s="7"/>
      <c r="D123" s="9"/>
      <c r="E123" s="9"/>
      <c r="F123" s="9"/>
      <c r="G123" s="9"/>
      <c r="H123" s="9"/>
      <c r="I123" s="9"/>
      <c r="J123" s="12">
        <f t="shared" si="5"/>
        <v>0</v>
      </c>
      <c r="K123" s="2">
        <f t="shared" si="6"/>
        <v>0</v>
      </c>
    </row>
    <row r="124" spans="1:11" ht="14.45" customHeight="1">
      <c r="A124" s="1">
        <v>39346</v>
      </c>
      <c r="B124" s="5" t="str">
        <f t="shared" si="4"/>
        <v>Jeudi</v>
      </c>
      <c r="C124" s="7"/>
      <c r="D124" s="9"/>
      <c r="E124" s="9"/>
      <c r="F124" s="9"/>
      <c r="G124" s="9"/>
      <c r="H124" s="9"/>
      <c r="I124" s="9"/>
      <c r="J124" s="12">
        <f t="shared" si="5"/>
        <v>0</v>
      </c>
      <c r="K124" s="2">
        <f t="shared" si="6"/>
        <v>0</v>
      </c>
    </row>
    <row r="125" spans="1:11" ht="14.45" customHeight="1">
      <c r="A125" s="1">
        <v>39347</v>
      </c>
      <c r="B125" s="5" t="str">
        <f t="shared" si="4"/>
        <v>Vendredi</v>
      </c>
      <c r="C125" s="7"/>
      <c r="D125" s="9"/>
      <c r="E125" s="9"/>
      <c r="F125" s="9"/>
      <c r="G125" s="9"/>
      <c r="H125" s="9"/>
      <c r="I125" s="9"/>
      <c r="J125" s="12">
        <f t="shared" si="5"/>
        <v>0</v>
      </c>
      <c r="K125" s="2">
        <f t="shared" si="6"/>
        <v>0</v>
      </c>
    </row>
    <row r="126" spans="1:11" ht="14.45" customHeight="1">
      <c r="A126" s="1">
        <v>39348</v>
      </c>
      <c r="B126" s="5" t="str">
        <f t="shared" si="4"/>
        <v>Samedi</v>
      </c>
      <c r="C126" s="7"/>
      <c r="D126" s="9"/>
      <c r="E126" s="9"/>
      <c r="F126" s="9"/>
      <c r="G126" s="9"/>
      <c r="H126" s="9"/>
      <c r="I126" s="9"/>
      <c r="J126" s="12">
        <f t="shared" si="5"/>
        <v>0</v>
      </c>
      <c r="K126" s="2">
        <f t="shared" si="6"/>
        <v>0</v>
      </c>
    </row>
    <row r="127" spans="1:11" ht="14.45" customHeight="1">
      <c r="A127" s="1">
        <v>39349</v>
      </c>
      <c r="B127" s="5" t="str">
        <f t="shared" si="4"/>
        <v>Dimanche</v>
      </c>
      <c r="C127" s="7"/>
      <c r="D127" s="9"/>
      <c r="E127" s="9"/>
      <c r="F127" s="9"/>
      <c r="G127" s="9"/>
      <c r="H127" s="9"/>
      <c r="I127" s="9"/>
      <c r="J127" s="12">
        <f t="shared" si="5"/>
        <v>0</v>
      </c>
      <c r="K127" s="2">
        <f t="shared" si="6"/>
        <v>0</v>
      </c>
    </row>
    <row r="128" spans="1:11" ht="14.45" customHeight="1">
      <c r="A128" s="1">
        <v>39350</v>
      </c>
      <c r="B128" s="5" t="str">
        <f t="shared" si="4"/>
        <v>Lundi</v>
      </c>
      <c r="C128" s="7"/>
      <c r="D128" s="9"/>
      <c r="E128" s="9"/>
      <c r="F128" s="9"/>
      <c r="G128" s="9"/>
      <c r="H128" s="9"/>
      <c r="I128" s="9"/>
      <c r="J128" s="12">
        <f t="shared" si="5"/>
        <v>0</v>
      </c>
      <c r="K128" s="2">
        <f t="shared" si="6"/>
        <v>0</v>
      </c>
    </row>
    <row r="129" spans="1:11" ht="14.45" customHeight="1">
      <c r="A129" s="1">
        <v>39351</v>
      </c>
      <c r="B129" s="5" t="str">
        <f t="shared" si="4"/>
        <v>Mardi</v>
      </c>
      <c r="C129" s="7"/>
      <c r="D129" s="9"/>
      <c r="E129" s="9"/>
      <c r="F129" s="9"/>
      <c r="G129" s="9"/>
      <c r="H129" s="9"/>
      <c r="I129" s="9"/>
      <c r="J129" s="12">
        <f t="shared" si="5"/>
        <v>0</v>
      </c>
      <c r="K129" s="2">
        <f t="shared" si="6"/>
        <v>0</v>
      </c>
    </row>
    <row r="130" spans="1:11" ht="14.45" customHeight="1">
      <c r="A130" s="1">
        <v>39352</v>
      </c>
      <c r="B130" s="5" t="str">
        <f t="shared" si="4"/>
        <v>Mercredi</v>
      </c>
      <c r="C130" s="7"/>
      <c r="D130" s="9"/>
      <c r="E130" s="9"/>
      <c r="F130" s="9"/>
      <c r="G130" s="9"/>
      <c r="H130" s="9"/>
      <c r="I130" s="9"/>
      <c r="J130" s="12">
        <f t="shared" si="5"/>
        <v>0</v>
      </c>
      <c r="K130" s="2">
        <f t="shared" si="6"/>
        <v>0</v>
      </c>
    </row>
    <row r="131" spans="1:11" ht="14.45" customHeight="1">
      <c r="A131" s="1">
        <v>39353</v>
      </c>
      <c r="B131" s="5" t="str">
        <f t="shared" si="4"/>
        <v>Jeudi</v>
      </c>
      <c r="C131" s="7"/>
      <c r="D131" s="9"/>
      <c r="E131" s="9"/>
      <c r="F131" s="9"/>
      <c r="G131" s="9"/>
      <c r="H131" s="9"/>
      <c r="I131" s="9"/>
      <c r="J131" s="12">
        <f t="shared" si="5"/>
        <v>0</v>
      </c>
      <c r="K131" s="2">
        <f t="shared" si="6"/>
        <v>0</v>
      </c>
    </row>
    <row r="132" spans="1:11" ht="14.45" customHeight="1">
      <c r="A132" s="1">
        <v>39354</v>
      </c>
      <c r="B132" s="5" t="str">
        <f t="shared" si="4"/>
        <v>Vendredi</v>
      </c>
      <c r="C132" s="7"/>
      <c r="D132" s="9"/>
      <c r="E132" s="9"/>
      <c r="F132" s="9"/>
      <c r="G132" s="9"/>
      <c r="H132" s="9"/>
      <c r="I132" s="9"/>
      <c r="J132" s="12">
        <f t="shared" si="5"/>
        <v>0</v>
      </c>
      <c r="K132" s="2">
        <f t="shared" si="6"/>
        <v>0</v>
      </c>
    </row>
    <row r="133" spans="1:11" ht="14.45" customHeight="1">
      <c r="A133" s="1">
        <v>39355</v>
      </c>
      <c r="B133" s="5" t="str">
        <f t="shared" si="4"/>
        <v>Samedi</v>
      </c>
      <c r="C133" s="7"/>
      <c r="D133" s="9"/>
      <c r="E133" s="9"/>
      <c r="F133" s="9"/>
      <c r="G133" s="9"/>
      <c r="H133" s="9"/>
      <c r="I133" s="9"/>
      <c r="J133" s="12">
        <f t="shared" si="5"/>
        <v>0</v>
      </c>
      <c r="K133" s="2">
        <f t="shared" si="6"/>
        <v>0</v>
      </c>
    </row>
    <row r="134" spans="1:11" ht="14.45" customHeight="1">
      <c r="A134" s="1">
        <v>39356</v>
      </c>
      <c r="B134" s="5" t="str">
        <f t="shared" si="4"/>
        <v>Dimanche</v>
      </c>
      <c r="C134" s="7"/>
      <c r="D134" s="9"/>
      <c r="E134" s="9"/>
      <c r="F134" s="9"/>
      <c r="G134" s="9"/>
      <c r="H134" s="9"/>
      <c r="I134" s="9"/>
      <c r="J134" s="12">
        <f t="shared" si="5"/>
        <v>0</v>
      </c>
      <c r="K134" s="2">
        <f t="shared" si="6"/>
        <v>0</v>
      </c>
    </row>
    <row r="135" spans="1:11" ht="14.45" customHeight="1">
      <c r="A135" s="1">
        <v>39357</v>
      </c>
      <c r="B135" s="5" t="str">
        <f t="shared" si="4"/>
        <v>Lundi</v>
      </c>
      <c r="C135" s="7"/>
      <c r="D135" s="9"/>
      <c r="E135" s="9"/>
      <c r="F135" s="9"/>
      <c r="G135" s="9"/>
      <c r="H135" s="9"/>
      <c r="I135" s="9"/>
      <c r="J135" s="12">
        <f t="shared" si="5"/>
        <v>0</v>
      </c>
      <c r="K135" s="2">
        <f t="shared" si="6"/>
        <v>0</v>
      </c>
    </row>
    <row r="136" spans="1:11" ht="14.45" customHeight="1">
      <c r="A136" s="1">
        <v>39358</v>
      </c>
      <c r="B136" s="5" t="str">
        <f t="shared" si="4"/>
        <v>Mardi</v>
      </c>
      <c r="C136" s="7"/>
      <c r="D136" s="9"/>
      <c r="E136" s="9"/>
      <c r="F136" s="9"/>
      <c r="G136" s="9"/>
      <c r="H136" s="9"/>
      <c r="I136" s="9"/>
      <c r="J136" s="12">
        <f t="shared" si="5"/>
        <v>0</v>
      </c>
      <c r="K136" s="2">
        <f t="shared" si="6"/>
        <v>0</v>
      </c>
    </row>
    <row r="137" spans="1:11" ht="14.45" customHeight="1">
      <c r="A137" s="1">
        <v>39359</v>
      </c>
      <c r="B137" s="5" t="str">
        <f t="shared" si="4"/>
        <v>Mercredi</v>
      </c>
      <c r="C137" s="7"/>
      <c r="D137" s="9"/>
      <c r="E137" s="9"/>
      <c r="F137" s="9"/>
      <c r="G137" s="9"/>
      <c r="H137" s="9"/>
      <c r="I137" s="9"/>
      <c r="J137" s="12">
        <f t="shared" si="5"/>
        <v>0</v>
      </c>
      <c r="K137" s="2">
        <f t="shared" si="6"/>
        <v>0</v>
      </c>
    </row>
    <row r="138" spans="1:11" ht="14.45" customHeight="1">
      <c r="A138" s="1">
        <v>39360</v>
      </c>
      <c r="B138" s="5" t="str">
        <f t="shared" si="4"/>
        <v>Jeudi</v>
      </c>
      <c r="C138" s="7"/>
      <c r="D138" s="9"/>
      <c r="E138" s="9"/>
      <c r="F138" s="9"/>
      <c r="G138" s="9"/>
      <c r="H138" s="9"/>
      <c r="I138" s="9"/>
      <c r="J138" s="12">
        <f t="shared" si="5"/>
        <v>0</v>
      </c>
      <c r="K138" s="2">
        <f t="shared" si="6"/>
        <v>0</v>
      </c>
    </row>
    <row r="139" spans="1:11" ht="14.45" customHeight="1">
      <c r="A139" s="1">
        <v>39361</v>
      </c>
      <c r="B139" s="5" t="str">
        <f t="shared" ref="B139:B202" si="7">LOOKUP(WEEKDAY(A139,2),$P$18:$Q$24)</f>
        <v>Vendredi</v>
      </c>
      <c r="C139" s="7"/>
      <c r="D139" s="9"/>
      <c r="E139" s="9"/>
      <c r="F139" s="9"/>
      <c r="G139" s="9"/>
      <c r="H139" s="9"/>
      <c r="I139" s="9"/>
      <c r="J139" s="12">
        <f t="shared" si="5"/>
        <v>0</v>
      </c>
      <c r="K139" s="2">
        <f t="shared" si="6"/>
        <v>0</v>
      </c>
    </row>
    <row r="140" spans="1:11" ht="14.45" customHeight="1">
      <c r="A140" s="1">
        <v>39362</v>
      </c>
      <c r="B140" s="5" t="str">
        <f t="shared" si="7"/>
        <v>Samedi</v>
      </c>
      <c r="C140" s="7"/>
      <c r="D140" s="9"/>
      <c r="E140" s="9"/>
      <c r="F140" s="9"/>
      <c r="G140" s="9"/>
      <c r="H140" s="9"/>
      <c r="I140" s="9"/>
      <c r="J140" s="12">
        <f t="shared" ref="J140:J203" si="8">E140-D140+G140-F140+H140-I140</f>
        <v>0</v>
      </c>
      <c r="K140" s="2">
        <f t="shared" si="6"/>
        <v>0</v>
      </c>
    </row>
    <row r="141" spans="1:11" ht="14.45" customHeight="1">
      <c r="A141" s="1">
        <v>39363</v>
      </c>
      <c r="B141" s="5" t="str">
        <f t="shared" si="7"/>
        <v>Dimanche</v>
      </c>
      <c r="C141" s="7"/>
      <c r="D141" s="9"/>
      <c r="E141" s="9"/>
      <c r="F141" s="9"/>
      <c r="G141" s="9"/>
      <c r="H141" s="9"/>
      <c r="I141" s="9"/>
      <c r="J141" s="12">
        <f t="shared" si="8"/>
        <v>0</v>
      </c>
      <c r="K141" s="2">
        <f t="shared" si="6"/>
        <v>0</v>
      </c>
    </row>
    <row r="142" spans="1:11" ht="14.45" customHeight="1">
      <c r="A142" s="1">
        <v>39364</v>
      </c>
      <c r="B142" s="5" t="str">
        <f t="shared" si="7"/>
        <v>Lundi</v>
      </c>
      <c r="C142" s="7"/>
      <c r="D142" s="9"/>
      <c r="E142" s="9"/>
      <c r="F142" s="9"/>
      <c r="G142" s="9"/>
      <c r="H142" s="9"/>
      <c r="I142" s="9"/>
      <c r="J142" s="12">
        <f t="shared" si="8"/>
        <v>0</v>
      </c>
      <c r="K142" s="2">
        <f t="shared" si="6"/>
        <v>0</v>
      </c>
    </row>
    <row r="143" spans="1:11" ht="14.45" customHeight="1">
      <c r="A143" s="1">
        <v>39365</v>
      </c>
      <c r="B143" s="5" t="str">
        <f t="shared" si="7"/>
        <v>Mardi</v>
      </c>
      <c r="C143" s="7"/>
      <c r="D143" s="9"/>
      <c r="E143" s="9"/>
      <c r="F143" s="9"/>
      <c r="G143" s="9"/>
      <c r="H143" s="9"/>
      <c r="I143" s="9"/>
      <c r="J143" s="12">
        <f t="shared" si="8"/>
        <v>0</v>
      </c>
      <c r="K143" s="2">
        <f t="shared" si="6"/>
        <v>0</v>
      </c>
    </row>
    <row r="144" spans="1:11" ht="14.45" customHeight="1">
      <c r="A144" s="1">
        <v>39366</v>
      </c>
      <c r="B144" s="5" t="str">
        <f t="shared" si="7"/>
        <v>Mercredi</v>
      </c>
      <c r="C144" s="7"/>
      <c r="D144" s="9"/>
      <c r="E144" s="9"/>
      <c r="F144" s="9"/>
      <c r="G144" s="9"/>
      <c r="H144" s="9"/>
      <c r="I144" s="9"/>
      <c r="J144" s="12">
        <f t="shared" si="8"/>
        <v>0</v>
      </c>
      <c r="K144" s="2">
        <f t="shared" si="6"/>
        <v>0</v>
      </c>
    </row>
    <row r="145" spans="1:11" ht="14.45" customHeight="1">
      <c r="A145" s="1">
        <v>39367</v>
      </c>
      <c r="B145" s="5" t="str">
        <f t="shared" si="7"/>
        <v>Jeudi</v>
      </c>
      <c r="C145" s="7"/>
      <c r="D145" s="9"/>
      <c r="E145" s="9"/>
      <c r="F145" s="9"/>
      <c r="G145" s="9"/>
      <c r="H145" s="9"/>
      <c r="I145" s="9"/>
      <c r="J145" s="12">
        <f t="shared" si="8"/>
        <v>0</v>
      </c>
      <c r="K145" s="2">
        <f t="shared" si="6"/>
        <v>0</v>
      </c>
    </row>
    <row r="146" spans="1:11" ht="14.45" customHeight="1">
      <c r="A146" s="1">
        <v>39368</v>
      </c>
      <c r="B146" s="5" t="str">
        <f t="shared" si="7"/>
        <v>Vendredi</v>
      </c>
      <c r="C146" s="7"/>
      <c r="D146" s="9"/>
      <c r="E146" s="9"/>
      <c r="F146" s="9"/>
      <c r="G146" s="9"/>
      <c r="H146" s="9"/>
      <c r="I146" s="9"/>
      <c r="J146" s="12">
        <f t="shared" si="8"/>
        <v>0</v>
      </c>
      <c r="K146" s="2">
        <f t="shared" si="6"/>
        <v>0</v>
      </c>
    </row>
    <row r="147" spans="1:11" ht="14.45" customHeight="1">
      <c r="A147" s="1">
        <v>39369</v>
      </c>
      <c r="B147" s="5" t="str">
        <f t="shared" si="7"/>
        <v>Samedi</v>
      </c>
      <c r="C147" s="7"/>
      <c r="D147" s="9"/>
      <c r="E147" s="9"/>
      <c r="F147" s="9"/>
      <c r="G147" s="9"/>
      <c r="H147" s="9"/>
      <c r="I147" s="9"/>
      <c r="J147" s="12">
        <f t="shared" si="8"/>
        <v>0</v>
      </c>
      <c r="K147" s="2">
        <f t="shared" si="6"/>
        <v>0</v>
      </c>
    </row>
    <row r="148" spans="1:11" ht="14.45" customHeight="1">
      <c r="A148" s="1">
        <v>39370</v>
      </c>
      <c r="B148" s="5" t="str">
        <f t="shared" si="7"/>
        <v>Dimanche</v>
      </c>
      <c r="C148" s="7"/>
      <c r="D148" s="9"/>
      <c r="E148" s="9"/>
      <c r="F148" s="9"/>
      <c r="G148" s="9"/>
      <c r="H148" s="9"/>
      <c r="I148" s="9"/>
      <c r="J148" s="12">
        <f t="shared" si="8"/>
        <v>0</v>
      </c>
      <c r="K148" s="2">
        <f t="shared" si="6"/>
        <v>0</v>
      </c>
    </row>
    <row r="149" spans="1:11" ht="14.45" customHeight="1">
      <c r="A149" s="1">
        <v>39371</v>
      </c>
      <c r="B149" s="5" t="str">
        <f t="shared" si="7"/>
        <v>Lundi</v>
      </c>
      <c r="C149" s="7"/>
      <c r="D149" s="9"/>
      <c r="E149" s="9"/>
      <c r="F149" s="9"/>
      <c r="G149" s="9"/>
      <c r="H149" s="9"/>
      <c r="I149" s="9"/>
      <c r="J149" s="12">
        <f t="shared" si="8"/>
        <v>0</v>
      </c>
      <c r="K149" s="2">
        <f t="shared" si="6"/>
        <v>0</v>
      </c>
    </row>
    <row r="150" spans="1:11" ht="14.45" customHeight="1">
      <c r="A150" s="1">
        <v>39372</v>
      </c>
      <c r="B150" s="5" t="str">
        <f t="shared" si="7"/>
        <v>Mardi</v>
      </c>
      <c r="C150" s="7"/>
      <c r="D150" s="9"/>
      <c r="E150" s="9"/>
      <c r="F150" s="9"/>
      <c r="G150" s="9"/>
      <c r="H150" s="9"/>
      <c r="I150" s="9"/>
      <c r="J150" s="12">
        <f t="shared" si="8"/>
        <v>0</v>
      </c>
      <c r="K150" s="2">
        <f t="shared" si="6"/>
        <v>0</v>
      </c>
    </row>
    <row r="151" spans="1:11" ht="14.45" customHeight="1">
      <c r="A151" s="1">
        <v>39373</v>
      </c>
      <c r="B151" s="5" t="str">
        <f t="shared" si="7"/>
        <v>Mercredi</v>
      </c>
      <c r="C151" s="7"/>
      <c r="D151" s="9"/>
      <c r="E151" s="9"/>
      <c r="F151" s="9"/>
      <c r="G151" s="9"/>
      <c r="H151" s="9"/>
      <c r="I151" s="9"/>
      <c r="J151" s="12">
        <f t="shared" si="8"/>
        <v>0</v>
      </c>
      <c r="K151" s="2">
        <f t="shared" si="6"/>
        <v>0</v>
      </c>
    </row>
    <row r="152" spans="1:11" ht="14.45" customHeight="1">
      <c r="A152" s="1">
        <v>39374</v>
      </c>
      <c r="B152" s="5" t="str">
        <f t="shared" si="7"/>
        <v>Jeudi</v>
      </c>
      <c r="C152" s="7"/>
      <c r="D152" s="9"/>
      <c r="E152" s="9"/>
      <c r="F152" s="9"/>
      <c r="G152" s="9"/>
      <c r="H152" s="9"/>
      <c r="I152" s="9"/>
      <c r="J152" s="12">
        <f t="shared" si="8"/>
        <v>0</v>
      </c>
      <c r="K152" s="2">
        <f t="shared" si="6"/>
        <v>0</v>
      </c>
    </row>
    <row r="153" spans="1:11" ht="14.45" customHeight="1">
      <c r="A153" s="1">
        <v>39375</v>
      </c>
      <c r="B153" s="5" t="str">
        <f t="shared" si="7"/>
        <v>Vendredi</v>
      </c>
      <c r="C153" s="7"/>
      <c r="D153" s="9"/>
      <c r="E153" s="9"/>
      <c r="F153" s="9"/>
      <c r="G153" s="9"/>
      <c r="H153" s="9"/>
      <c r="I153" s="9"/>
      <c r="J153" s="12">
        <f t="shared" si="8"/>
        <v>0</v>
      </c>
      <c r="K153" s="2">
        <f t="shared" si="6"/>
        <v>0</v>
      </c>
    </row>
    <row r="154" spans="1:11" ht="14.45" customHeight="1">
      <c r="A154" s="1">
        <v>39376</v>
      </c>
      <c r="B154" s="5" t="str">
        <f t="shared" si="7"/>
        <v>Samedi</v>
      </c>
      <c r="C154" s="7"/>
      <c r="D154" s="9"/>
      <c r="E154" s="9"/>
      <c r="F154" s="9"/>
      <c r="G154" s="9"/>
      <c r="H154" s="9"/>
      <c r="I154" s="9"/>
      <c r="J154" s="12">
        <f t="shared" si="8"/>
        <v>0</v>
      </c>
      <c r="K154" s="2">
        <f t="shared" si="6"/>
        <v>0</v>
      </c>
    </row>
    <row r="155" spans="1:11" ht="14.45" customHeight="1">
      <c r="A155" s="1">
        <v>39377</v>
      </c>
      <c r="B155" s="5" t="str">
        <f t="shared" si="7"/>
        <v>Dimanche</v>
      </c>
      <c r="C155" s="7"/>
      <c r="D155" s="9"/>
      <c r="E155" s="9"/>
      <c r="F155" s="9"/>
      <c r="G155" s="9"/>
      <c r="H155" s="9"/>
      <c r="I155" s="9"/>
      <c r="J155" s="12">
        <f t="shared" si="8"/>
        <v>0</v>
      </c>
      <c r="K155" s="2">
        <f t="shared" si="6"/>
        <v>0</v>
      </c>
    </row>
    <row r="156" spans="1:11" ht="14.45" customHeight="1">
      <c r="A156" s="1">
        <v>39378</v>
      </c>
      <c r="B156" s="5" t="str">
        <f t="shared" si="7"/>
        <v>Lundi</v>
      </c>
      <c r="C156" s="7"/>
      <c r="D156" s="9"/>
      <c r="E156" s="9"/>
      <c r="F156" s="9"/>
      <c r="G156" s="9"/>
      <c r="H156" s="9"/>
      <c r="I156" s="9"/>
      <c r="J156" s="12">
        <f t="shared" si="8"/>
        <v>0</v>
      </c>
      <c r="K156" s="2">
        <f t="shared" si="6"/>
        <v>0</v>
      </c>
    </row>
    <row r="157" spans="1:11" ht="14.45" customHeight="1">
      <c r="A157" s="1">
        <v>39379</v>
      </c>
      <c r="B157" s="5" t="str">
        <f t="shared" si="7"/>
        <v>Mardi</v>
      </c>
      <c r="C157" s="7"/>
      <c r="D157" s="9"/>
      <c r="E157" s="9"/>
      <c r="F157" s="9"/>
      <c r="G157" s="9"/>
      <c r="H157" s="9"/>
      <c r="I157" s="9"/>
      <c r="J157" s="12">
        <f t="shared" si="8"/>
        <v>0</v>
      </c>
      <c r="K157" s="2">
        <f t="shared" si="6"/>
        <v>0</v>
      </c>
    </row>
    <row r="158" spans="1:11" ht="14.45" customHeight="1">
      <c r="A158" s="1">
        <v>39380</v>
      </c>
      <c r="B158" s="5" t="str">
        <f t="shared" si="7"/>
        <v>Mercredi</v>
      </c>
      <c r="C158" s="7"/>
      <c r="D158" s="9"/>
      <c r="E158" s="9"/>
      <c r="F158" s="9"/>
      <c r="G158" s="9"/>
      <c r="H158" s="9"/>
      <c r="I158" s="9"/>
      <c r="J158" s="12">
        <f t="shared" si="8"/>
        <v>0</v>
      </c>
      <c r="K158" s="2">
        <f t="shared" si="6"/>
        <v>0</v>
      </c>
    </row>
    <row r="159" spans="1:11" ht="14.45" customHeight="1">
      <c r="A159" s="1">
        <v>39381</v>
      </c>
      <c r="B159" s="5" t="str">
        <f t="shared" si="7"/>
        <v>Jeudi</v>
      </c>
      <c r="C159" s="7"/>
      <c r="D159" s="9"/>
      <c r="E159" s="9"/>
      <c r="F159" s="9"/>
      <c r="G159" s="9"/>
      <c r="H159" s="9"/>
      <c r="I159" s="9"/>
      <c r="J159" s="12">
        <f t="shared" si="8"/>
        <v>0</v>
      </c>
      <c r="K159" s="2">
        <f t="shared" si="6"/>
        <v>0</v>
      </c>
    </row>
    <row r="160" spans="1:11" ht="14.45" customHeight="1">
      <c r="A160" s="1">
        <v>39382</v>
      </c>
      <c r="B160" s="5" t="str">
        <f t="shared" si="7"/>
        <v>Vendredi</v>
      </c>
      <c r="C160" s="7"/>
      <c r="D160" s="9"/>
      <c r="E160" s="9"/>
      <c r="F160" s="9"/>
      <c r="G160" s="9"/>
      <c r="H160" s="9"/>
      <c r="I160" s="9"/>
      <c r="J160" s="12">
        <f t="shared" si="8"/>
        <v>0</v>
      </c>
      <c r="K160" s="2">
        <f t="shared" si="6"/>
        <v>0</v>
      </c>
    </row>
    <row r="161" spans="1:11" ht="14.45" customHeight="1">
      <c r="A161" s="1">
        <v>39383</v>
      </c>
      <c r="B161" s="5" t="str">
        <f t="shared" si="7"/>
        <v>Samedi</v>
      </c>
      <c r="C161" s="7"/>
      <c r="D161" s="9"/>
      <c r="E161" s="9"/>
      <c r="F161" s="9"/>
      <c r="G161" s="9"/>
      <c r="H161" s="9"/>
      <c r="I161" s="9"/>
      <c r="J161" s="12">
        <f t="shared" si="8"/>
        <v>0</v>
      </c>
      <c r="K161" s="2">
        <f t="shared" si="6"/>
        <v>0</v>
      </c>
    </row>
    <row r="162" spans="1:11" ht="14.45" customHeight="1">
      <c r="A162" s="1">
        <v>39384</v>
      </c>
      <c r="B162" s="5" t="str">
        <f t="shared" si="7"/>
        <v>Dimanche</v>
      </c>
      <c r="C162" s="7"/>
      <c r="D162" s="9"/>
      <c r="E162" s="9"/>
      <c r="F162" s="9"/>
      <c r="G162" s="9"/>
      <c r="H162" s="9"/>
      <c r="I162" s="9"/>
      <c r="J162" s="12">
        <f t="shared" si="8"/>
        <v>0</v>
      </c>
      <c r="K162" s="2">
        <f t="shared" si="6"/>
        <v>0</v>
      </c>
    </row>
    <row r="163" spans="1:11" ht="14.45" customHeight="1">
      <c r="A163" s="1">
        <v>39385</v>
      </c>
      <c r="B163" s="5" t="str">
        <f t="shared" si="7"/>
        <v>Lundi</v>
      </c>
      <c r="C163" s="7"/>
      <c r="D163" s="9"/>
      <c r="E163" s="9"/>
      <c r="F163" s="9"/>
      <c r="G163" s="9"/>
      <c r="H163" s="9"/>
      <c r="I163" s="9"/>
      <c r="J163" s="12">
        <f t="shared" si="8"/>
        <v>0</v>
      </c>
      <c r="K163" s="2">
        <f t="shared" si="6"/>
        <v>0</v>
      </c>
    </row>
    <row r="164" spans="1:11" ht="14.45" customHeight="1">
      <c r="A164" s="1">
        <v>39386</v>
      </c>
      <c r="B164" s="5" t="str">
        <f t="shared" si="7"/>
        <v>Mardi</v>
      </c>
      <c r="C164" s="7"/>
      <c r="D164" s="9"/>
      <c r="E164" s="9"/>
      <c r="F164" s="9"/>
      <c r="G164" s="9"/>
      <c r="H164" s="9"/>
      <c r="I164" s="9"/>
      <c r="J164" s="12">
        <f t="shared" si="8"/>
        <v>0</v>
      </c>
      <c r="K164" s="2">
        <f t="shared" si="6"/>
        <v>0</v>
      </c>
    </row>
    <row r="165" spans="1:11" ht="14.45" customHeight="1">
      <c r="A165" s="1">
        <v>39387</v>
      </c>
      <c r="B165" s="5" t="str">
        <f t="shared" si="7"/>
        <v>Mercredi</v>
      </c>
      <c r="C165" s="7"/>
      <c r="D165" s="9"/>
      <c r="E165" s="9"/>
      <c r="F165" s="9"/>
      <c r="G165" s="9"/>
      <c r="H165" s="9"/>
      <c r="I165" s="9"/>
      <c r="J165" s="12">
        <f t="shared" si="8"/>
        <v>0</v>
      </c>
      <c r="K165" s="2">
        <f t="shared" ref="K165:K208" si="9">IF(AND(J165&lt;K$5,OR(C165=1,C165=2,C165=3,C165=5,C165=7)),K$5-J165,0)+IF(OR(C165=4,C165=6,C165=8),K$5/2,0)</f>
        <v>0</v>
      </c>
    </row>
    <row r="166" spans="1:11" ht="14.45" customHeight="1">
      <c r="A166" s="1">
        <v>39388</v>
      </c>
      <c r="B166" s="5" t="str">
        <f t="shared" si="7"/>
        <v>Jeudi</v>
      </c>
      <c r="C166" s="7"/>
      <c r="D166" s="9"/>
      <c r="E166" s="9"/>
      <c r="F166" s="9"/>
      <c r="G166" s="9"/>
      <c r="H166" s="9"/>
      <c r="I166" s="9"/>
      <c r="J166" s="12">
        <f t="shared" si="8"/>
        <v>0</v>
      </c>
      <c r="K166" s="2">
        <f t="shared" si="9"/>
        <v>0</v>
      </c>
    </row>
    <row r="167" spans="1:11" ht="14.45" customHeight="1">
      <c r="A167" s="1">
        <v>39389</v>
      </c>
      <c r="B167" s="5" t="str">
        <f t="shared" si="7"/>
        <v>Vendredi</v>
      </c>
      <c r="C167" s="7"/>
      <c r="D167" s="9"/>
      <c r="E167" s="9"/>
      <c r="F167" s="9"/>
      <c r="G167" s="9"/>
      <c r="H167" s="9"/>
      <c r="I167" s="9"/>
      <c r="J167" s="12">
        <f t="shared" si="8"/>
        <v>0</v>
      </c>
      <c r="K167" s="2">
        <f t="shared" si="9"/>
        <v>0</v>
      </c>
    </row>
    <row r="168" spans="1:11" ht="14.45" customHeight="1">
      <c r="A168" s="1">
        <v>39390</v>
      </c>
      <c r="B168" s="5" t="str">
        <f t="shared" si="7"/>
        <v>Samedi</v>
      </c>
      <c r="C168" s="7"/>
      <c r="D168" s="9"/>
      <c r="E168" s="9"/>
      <c r="F168" s="9"/>
      <c r="G168" s="9"/>
      <c r="H168" s="9"/>
      <c r="I168" s="9"/>
      <c r="J168" s="12">
        <f t="shared" si="8"/>
        <v>0</v>
      </c>
      <c r="K168" s="2">
        <f t="shared" si="9"/>
        <v>0</v>
      </c>
    </row>
    <row r="169" spans="1:11" ht="14.45" customHeight="1">
      <c r="A169" s="1">
        <v>39391</v>
      </c>
      <c r="B169" s="5" t="str">
        <f t="shared" si="7"/>
        <v>Dimanche</v>
      </c>
      <c r="C169" s="7"/>
      <c r="D169" s="9"/>
      <c r="E169" s="9"/>
      <c r="F169" s="9"/>
      <c r="G169" s="9"/>
      <c r="H169" s="9"/>
      <c r="I169" s="9"/>
      <c r="J169" s="12">
        <f t="shared" si="8"/>
        <v>0</v>
      </c>
      <c r="K169" s="2">
        <f t="shared" si="9"/>
        <v>0</v>
      </c>
    </row>
    <row r="170" spans="1:11" ht="14.45" customHeight="1">
      <c r="A170" s="1">
        <v>39392</v>
      </c>
      <c r="B170" s="5" t="str">
        <f t="shared" si="7"/>
        <v>Lundi</v>
      </c>
      <c r="C170" s="7"/>
      <c r="D170" s="9"/>
      <c r="E170" s="9"/>
      <c r="F170" s="9"/>
      <c r="G170" s="9"/>
      <c r="H170" s="9"/>
      <c r="I170" s="9"/>
      <c r="J170" s="12">
        <f t="shared" si="8"/>
        <v>0</v>
      </c>
      <c r="K170" s="2">
        <f t="shared" si="9"/>
        <v>0</v>
      </c>
    </row>
    <row r="171" spans="1:11" ht="14.45" customHeight="1">
      <c r="A171" s="1">
        <v>39393</v>
      </c>
      <c r="B171" s="5" t="str">
        <f t="shared" si="7"/>
        <v>Mardi</v>
      </c>
      <c r="C171" s="7"/>
      <c r="D171" s="9"/>
      <c r="E171" s="9"/>
      <c r="F171" s="9"/>
      <c r="G171" s="9"/>
      <c r="H171" s="9"/>
      <c r="I171" s="9"/>
      <c r="J171" s="12">
        <f t="shared" si="8"/>
        <v>0</v>
      </c>
      <c r="K171" s="2">
        <f t="shared" si="9"/>
        <v>0</v>
      </c>
    </row>
    <row r="172" spans="1:11" ht="14.45" customHeight="1">
      <c r="A172" s="1">
        <v>39394</v>
      </c>
      <c r="B172" s="5" t="str">
        <f t="shared" si="7"/>
        <v>Mercredi</v>
      </c>
      <c r="C172" s="7"/>
      <c r="D172" s="9"/>
      <c r="E172" s="9"/>
      <c r="F172" s="9"/>
      <c r="G172" s="9"/>
      <c r="H172" s="9"/>
      <c r="I172" s="9"/>
      <c r="J172" s="12">
        <f t="shared" si="8"/>
        <v>0</v>
      </c>
      <c r="K172" s="2">
        <f t="shared" si="9"/>
        <v>0</v>
      </c>
    </row>
    <row r="173" spans="1:11" ht="14.45" customHeight="1">
      <c r="A173" s="1">
        <v>39395</v>
      </c>
      <c r="B173" s="5" t="str">
        <f t="shared" si="7"/>
        <v>Jeudi</v>
      </c>
      <c r="C173" s="7"/>
      <c r="D173" s="9"/>
      <c r="E173" s="9"/>
      <c r="F173" s="9"/>
      <c r="G173" s="9"/>
      <c r="H173" s="9"/>
      <c r="I173" s="9"/>
      <c r="J173" s="12">
        <f t="shared" si="8"/>
        <v>0</v>
      </c>
      <c r="K173" s="2">
        <f t="shared" si="9"/>
        <v>0</v>
      </c>
    </row>
    <row r="174" spans="1:11" ht="14.45" customHeight="1">
      <c r="A174" s="1">
        <v>39396</v>
      </c>
      <c r="B174" s="5" t="str">
        <f t="shared" si="7"/>
        <v>Vendredi</v>
      </c>
      <c r="C174" s="7"/>
      <c r="D174" s="9"/>
      <c r="E174" s="9"/>
      <c r="F174" s="9"/>
      <c r="G174" s="9"/>
      <c r="H174" s="9"/>
      <c r="I174" s="9"/>
      <c r="J174" s="12">
        <f t="shared" si="8"/>
        <v>0</v>
      </c>
      <c r="K174" s="2">
        <f t="shared" si="9"/>
        <v>0</v>
      </c>
    </row>
    <row r="175" spans="1:11" ht="14.45" customHeight="1">
      <c r="A175" s="1">
        <v>39397</v>
      </c>
      <c r="B175" s="5" t="str">
        <f t="shared" si="7"/>
        <v>Samedi</v>
      </c>
      <c r="C175" s="7"/>
      <c r="D175" s="9"/>
      <c r="E175" s="9"/>
      <c r="F175" s="9"/>
      <c r="G175" s="9"/>
      <c r="H175" s="9"/>
      <c r="I175" s="9"/>
      <c r="J175" s="12">
        <f t="shared" si="8"/>
        <v>0</v>
      </c>
      <c r="K175" s="2">
        <f t="shared" si="9"/>
        <v>0</v>
      </c>
    </row>
    <row r="176" spans="1:11" ht="14.45" customHeight="1">
      <c r="A176" s="1">
        <v>39398</v>
      </c>
      <c r="B176" s="5" t="str">
        <f t="shared" si="7"/>
        <v>Dimanche</v>
      </c>
      <c r="C176" s="7"/>
      <c r="D176" s="9"/>
      <c r="E176" s="9"/>
      <c r="F176" s="9"/>
      <c r="G176" s="9"/>
      <c r="H176" s="9"/>
      <c r="I176" s="9"/>
      <c r="J176" s="12">
        <f t="shared" si="8"/>
        <v>0</v>
      </c>
      <c r="K176" s="2">
        <f t="shared" si="9"/>
        <v>0</v>
      </c>
    </row>
    <row r="177" spans="1:11" ht="14.45" customHeight="1">
      <c r="A177" s="1">
        <v>39399</v>
      </c>
      <c r="B177" s="5" t="str">
        <f t="shared" si="7"/>
        <v>Lundi</v>
      </c>
      <c r="C177" s="7"/>
      <c r="D177" s="9"/>
      <c r="E177" s="9"/>
      <c r="F177" s="9"/>
      <c r="G177" s="9"/>
      <c r="H177" s="9"/>
      <c r="I177" s="9"/>
      <c r="J177" s="12">
        <f t="shared" si="8"/>
        <v>0</v>
      </c>
      <c r="K177" s="2">
        <f t="shared" si="9"/>
        <v>0</v>
      </c>
    </row>
    <row r="178" spans="1:11" ht="14.45" customHeight="1">
      <c r="A178" s="1">
        <v>39400</v>
      </c>
      <c r="B178" s="5" t="str">
        <f t="shared" si="7"/>
        <v>Mardi</v>
      </c>
      <c r="C178" s="7"/>
      <c r="D178" s="9"/>
      <c r="E178" s="9"/>
      <c r="F178" s="9"/>
      <c r="G178" s="9"/>
      <c r="H178" s="9"/>
      <c r="I178" s="9"/>
      <c r="J178" s="12">
        <f t="shared" si="8"/>
        <v>0</v>
      </c>
      <c r="K178" s="2">
        <f t="shared" si="9"/>
        <v>0</v>
      </c>
    </row>
    <row r="179" spans="1:11" ht="14.45" customHeight="1">
      <c r="A179" s="1">
        <v>39401</v>
      </c>
      <c r="B179" s="5" t="str">
        <f t="shared" si="7"/>
        <v>Mercredi</v>
      </c>
      <c r="C179" s="7"/>
      <c r="D179" s="9"/>
      <c r="E179" s="9"/>
      <c r="F179" s="9"/>
      <c r="G179" s="9"/>
      <c r="H179" s="9"/>
      <c r="I179" s="9"/>
      <c r="J179" s="12">
        <f t="shared" si="8"/>
        <v>0</v>
      </c>
      <c r="K179" s="2">
        <f t="shared" si="9"/>
        <v>0</v>
      </c>
    </row>
    <row r="180" spans="1:11" ht="14.45" customHeight="1">
      <c r="A180" s="1">
        <v>39402</v>
      </c>
      <c r="B180" s="5" t="str">
        <f t="shared" si="7"/>
        <v>Jeudi</v>
      </c>
      <c r="C180" s="7"/>
      <c r="D180" s="9"/>
      <c r="E180" s="9"/>
      <c r="F180" s="9"/>
      <c r="G180" s="9"/>
      <c r="H180" s="9"/>
      <c r="I180" s="9"/>
      <c r="J180" s="12">
        <f t="shared" si="8"/>
        <v>0</v>
      </c>
      <c r="K180" s="2">
        <f t="shared" si="9"/>
        <v>0</v>
      </c>
    </row>
    <row r="181" spans="1:11" ht="14.45" customHeight="1">
      <c r="A181" s="1">
        <v>39403</v>
      </c>
      <c r="B181" s="5" t="str">
        <f t="shared" si="7"/>
        <v>Vendredi</v>
      </c>
      <c r="C181" s="7"/>
      <c r="D181" s="9"/>
      <c r="E181" s="9"/>
      <c r="F181" s="9"/>
      <c r="G181" s="9"/>
      <c r="H181" s="9"/>
      <c r="I181" s="9"/>
      <c r="J181" s="12">
        <f t="shared" si="8"/>
        <v>0</v>
      </c>
      <c r="K181" s="2">
        <f t="shared" si="9"/>
        <v>0</v>
      </c>
    </row>
    <row r="182" spans="1:11" ht="14.45" customHeight="1">
      <c r="A182" s="1">
        <v>39404</v>
      </c>
      <c r="B182" s="5" t="str">
        <f t="shared" si="7"/>
        <v>Samedi</v>
      </c>
      <c r="C182" s="7"/>
      <c r="D182" s="9"/>
      <c r="E182" s="9"/>
      <c r="F182" s="9"/>
      <c r="G182" s="9"/>
      <c r="H182" s="9"/>
      <c r="I182" s="9"/>
      <c r="J182" s="12">
        <f t="shared" si="8"/>
        <v>0</v>
      </c>
      <c r="K182" s="2">
        <f t="shared" si="9"/>
        <v>0</v>
      </c>
    </row>
    <row r="183" spans="1:11" ht="14.45" customHeight="1">
      <c r="A183" s="1">
        <v>39405</v>
      </c>
      <c r="B183" s="5" t="str">
        <f t="shared" si="7"/>
        <v>Dimanche</v>
      </c>
      <c r="C183" s="7"/>
      <c r="D183" s="9"/>
      <c r="E183" s="9"/>
      <c r="F183" s="9"/>
      <c r="G183" s="9"/>
      <c r="H183" s="9"/>
      <c r="I183" s="9"/>
      <c r="J183" s="12">
        <f t="shared" si="8"/>
        <v>0</v>
      </c>
      <c r="K183" s="2">
        <f t="shared" si="9"/>
        <v>0</v>
      </c>
    </row>
    <row r="184" spans="1:11" ht="14.45" customHeight="1">
      <c r="A184" s="1">
        <v>39406</v>
      </c>
      <c r="B184" s="5" t="str">
        <f t="shared" si="7"/>
        <v>Lundi</v>
      </c>
      <c r="C184" s="7"/>
      <c r="D184" s="9"/>
      <c r="E184" s="9"/>
      <c r="F184" s="9"/>
      <c r="G184" s="9"/>
      <c r="H184" s="9"/>
      <c r="I184" s="9"/>
      <c r="J184" s="12">
        <f t="shared" si="8"/>
        <v>0</v>
      </c>
      <c r="K184" s="2">
        <f t="shared" si="9"/>
        <v>0</v>
      </c>
    </row>
    <row r="185" spans="1:11" ht="14.45" customHeight="1">
      <c r="A185" s="1">
        <v>39407</v>
      </c>
      <c r="B185" s="5" t="str">
        <f t="shared" si="7"/>
        <v>Mardi</v>
      </c>
      <c r="C185" s="7"/>
      <c r="D185" s="9"/>
      <c r="E185" s="9"/>
      <c r="F185" s="9"/>
      <c r="G185" s="9"/>
      <c r="H185" s="9"/>
      <c r="I185" s="9"/>
      <c r="J185" s="12">
        <f t="shared" si="8"/>
        <v>0</v>
      </c>
      <c r="K185" s="2">
        <f t="shared" si="9"/>
        <v>0</v>
      </c>
    </row>
    <row r="186" spans="1:11" ht="14.45" customHeight="1">
      <c r="A186" s="1">
        <v>39408</v>
      </c>
      <c r="B186" s="5" t="str">
        <f t="shared" si="7"/>
        <v>Mercredi</v>
      </c>
      <c r="C186" s="7"/>
      <c r="D186" s="9"/>
      <c r="E186" s="9"/>
      <c r="F186" s="9"/>
      <c r="G186" s="9"/>
      <c r="H186" s="9"/>
      <c r="I186" s="9"/>
      <c r="J186" s="12">
        <f t="shared" si="8"/>
        <v>0</v>
      </c>
      <c r="K186" s="2">
        <f t="shared" si="9"/>
        <v>0</v>
      </c>
    </row>
    <row r="187" spans="1:11" ht="14.45" customHeight="1">
      <c r="A187" s="1">
        <v>39409</v>
      </c>
      <c r="B187" s="5" t="str">
        <f t="shared" si="7"/>
        <v>Jeudi</v>
      </c>
      <c r="C187" s="7"/>
      <c r="D187" s="9"/>
      <c r="E187" s="9"/>
      <c r="F187" s="9"/>
      <c r="G187" s="9"/>
      <c r="H187" s="9"/>
      <c r="I187" s="9"/>
      <c r="J187" s="12">
        <f t="shared" si="8"/>
        <v>0</v>
      </c>
      <c r="K187" s="2">
        <f t="shared" si="9"/>
        <v>0</v>
      </c>
    </row>
    <row r="188" spans="1:11" ht="14.45" customHeight="1">
      <c r="A188" s="1">
        <v>39410</v>
      </c>
      <c r="B188" s="5" t="str">
        <f t="shared" si="7"/>
        <v>Vendredi</v>
      </c>
      <c r="C188" s="7"/>
      <c r="D188" s="9"/>
      <c r="E188" s="9"/>
      <c r="F188" s="9"/>
      <c r="G188" s="9"/>
      <c r="H188" s="9"/>
      <c r="I188" s="9"/>
      <c r="J188" s="12">
        <f t="shared" si="8"/>
        <v>0</v>
      </c>
      <c r="K188" s="2">
        <f t="shared" si="9"/>
        <v>0</v>
      </c>
    </row>
    <row r="189" spans="1:11" ht="14.45" customHeight="1">
      <c r="A189" s="1">
        <v>39411</v>
      </c>
      <c r="B189" s="5" t="str">
        <f t="shared" si="7"/>
        <v>Samedi</v>
      </c>
      <c r="C189" s="7"/>
      <c r="D189" s="9"/>
      <c r="E189" s="9"/>
      <c r="F189" s="9"/>
      <c r="G189" s="9"/>
      <c r="H189" s="9"/>
      <c r="I189" s="9"/>
      <c r="J189" s="12">
        <f t="shared" si="8"/>
        <v>0</v>
      </c>
      <c r="K189" s="2">
        <f t="shared" si="9"/>
        <v>0</v>
      </c>
    </row>
    <row r="190" spans="1:11" ht="14.45" customHeight="1">
      <c r="A190" s="1">
        <v>39412</v>
      </c>
      <c r="B190" s="5" t="str">
        <f t="shared" si="7"/>
        <v>Dimanche</v>
      </c>
      <c r="C190" s="7"/>
      <c r="D190" s="9"/>
      <c r="E190" s="9"/>
      <c r="F190" s="9"/>
      <c r="G190" s="9"/>
      <c r="H190" s="9"/>
      <c r="I190" s="9"/>
      <c r="J190" s="12">
        <f t="shared" si="8"/>
        <v>0</v>
      </c>
      <c r="K190" s="2">
        <f t="shared" si="9"/>
        <v>0</v>
      </c>
    </row>
    <row r="191" spans="1:11" ht="14.45" customHeight="1">
      <c r="A191" s="1">
        <v>39413</v>
      </c>
      <c r="B191" s="5" t="str">
        <f t="shared" si="7"/>
        <v>Lundi</v>
      </c>
      <c r="C191" s="7"/>
      <c r="D191" s="9"/>
      <c r="E191" s="9"/>
      <c r="F191" s="9"/>
      <c r="G191" s="9"/>
      <c r="H191" s="9"/>
      <c r="I191" s="9"/>
      <c r="J191" s="12">
        <f t="shared" si="8"/>
        <v>0</v>
      </c>
      <c r="K191" s="2">
        <f t="shared" si="9"/>
        <v>0</v>
      </c>
    </row>
    <row r="192" spans="1:11" ht="14.45" customHeight="1">
      <c r="A192" s="1">
        <v>39414</v>
      </c>
      <c r="B192" s="5" t="str">
        <f t="shared" si="7"/>
        <v>Mardi</v>
      </c>
      <c r="C192" s="7"/>
      <c r="D192" s="9"/>
      <c r="E192" s="9"/>
      <c r="F192" s="9"/>
      <c r="G192" s="9"/>
      <c r="H192" s="9"/>
      <c r="I192" s="9"/>
      <c r="J192" s="12">
        <f t="shared" si="8"/>
        <v>0</v>
      </c>
      <c r="K192" s="2">
        <f t="shared" si="9"/>
        <v>0</v>
      </c>
    </row>
    <row r="193" spans="1:11" ht="14.45" customHeight="1">
      <c r="A193" s="1">
        <v>39415</v>
      </c>
      <c r="B193" s="5" t="str">
        <f t="shared" si="7"/>
        <v>Mercredi</v>
      </c>
      <c r="C193" s="7"/>
      <c r="D193" s="9"/>
      <c r="E193" s="9"/>
      <c r="F193" s="9"/>
      <c r="G193" s="9"/>
      <c r="H193" s="9"/>
      <c r="I193" s="9"/>
      <c r="J193" s="12">
        <f t="shared" si="8"/>
        <v>0</v>
      </c>
      <c r="K193" s="2">
        <f t="shared" si="9"/>
        <v>0</v>
      </c>
    </row>
    <row r="194" spans="1:11" ht="14.45" customHeight="1">
      <c r="A194" s="1">
        <v>39416</v>
      </c>
      <c r="B194" s="5" t="str">
        <f t="shared" si="7"/>
        <v>Jeudi</v>
      </c>
      <c r="C194" s="7"/>
      <c r="D194" s="9"/>
      <c r="E194" s="9"/>
      <c r="F194" s="9"/>
      <c r="G194" s="9"/>
      <c r="H194" s="9"/>
      <c r="I194" s="9"/>
      <c r="J194" s="12">
        <f t="shared" si="8"/>
        <v>0</v>
      </c>
      <c r="K194" s="2">
        <f t="shared" si="9"/>
        <v>0</v>
      </c>
    </row>
    <row r="195" spans="1:11" ht="14.45" customHeight="1">
      <c r="A195" s="1">
        <v>39417</v>
      </c>
      <c r="B195" s="5" t="str">
        <f t="shared" si="7"/>
        <v>Vendredi</v>
      </c>
      <c r="C195" s="7"/>
      <c r="D195" s="9"/>
      <c r="E195" s="9"/>
      <c r="F195" s="9"/>
      <c r="G195" s="9"/>
      <c r="H195" s="9"/>
      <c r="I195" s="9"/>
      <c r="J195" s="12">
        <f t="shared" si="8"/>
        <v>0</v>
      </c>
      <c r="K195" s="2">
        <f t="shared" si="9"/>
        <v>0</v>
      </c>
    </row>
    <row r="196" spans="1:11" ht="14.45" customHeight="1">
      <c r="A196" s="1">
        <v>39418</v>
      </c>
      <c r="B196" s="5" t="str">
        <f t="shared" si="7"/>
        <v>Samedi</v>
      </c>
      <c r="C196" s="7"/>
      <c r="D196" s="9"/>
      <c r="E196" s="9"/>
      <c r="F196" s="9"/>
      <c r="G196" s="9"/>
      <c r="H196" s="9"/>
      <c r="I196" s="9"/>
      <c r="J196" s="12">
        <f t="shared" si="8"/>
        <v>0</v>
      </c>
      <c r="K196" s="2">
        <f t="shared" si="9"/>
        <v>0</v>
      </c>
    </row>
    <row r="197" spans="1:11" ht="14.45" customHeight="1">
      <c r="A197" s="1">
        <v>39419</v>
      </c>
      <c r="B197" s="5" t="str">
        <f t="shared" si="7"/>
        <v>Dimanche</v>
      </c>
      <c r="C197" s="7"/>
      <c r="D197" s="9"/>
      <c r="E197" s="9"/>
      <c r="F197" s="9"/>
      <c r="G197" s="9"/>
      <c r="H197" s="9"/>
      <c r="I197" s="9"/>
      <c r="J197" s="12">
        <f t="shared" si="8"/>
        <v>0</v>
      </c>
      <c r="K197" s="2">
        <f t="shared" si="9"/>
        <v>0</v>
      </c>
    </row>
    <row r="198" spans="1:11" ht="14.45" customHeight="1">
      <c r="A198" s="1">
        <v>39420</v>
      </c>
      <c r="B198" s="5" t="str">
        <f t="shared" si="7"/>
        <v>Lundi</v>
      </c>
      <c r="C198" s="7"/>
      <c r="D198" s="9"/>
      <c r="E198" s="9"/>
      <c r="F198" s="9"/>
      <c r="G198" s="9"/>
      <c r="H198" s="9"/>
      <c r="I198" s="9"/>
      <c r="J198" s="12">
        <f t="shared" si="8"/>
        <v>0</v>
      </c>
      <c r="K198" s="2">
        <f t="shared" si="9"/>
        <v>0</v>
      </c>
    </row>
    <row r="199" spans="1:11" ht="14.45" customHeight="1">
      <c r="A199" s="1">
        <v>39421</v>
      </c>
      <c r="B199" s="5" t="str">
        <f t="shared" si="7"/>
        <v>Mardi</v>
      </c>
      <c r="C199" s="7"/>
      <c r="D199" s="9"/>
      <c r="E199" s="9"/>
      <c r="F199" s="9"/>
      <c r="G199" s="9"/>
      <c r="H199" s="9"/>
      <c r="I199" s="9"/>
      <c r="J199" s="12">
        <f t="shared" si="8"/>
        <v>0</v>
      </c>
      <c r="K199" s="2">
        <f t="shared" si="9"/>
        <v>0</v>
      </c>
    </row>
    <row r="200" spans="1:11" ht="14.45" customHeight="1">
      <c r="A200" s="1">
        <v>39422</v>
      </c>
      <c r="B200" s="5" t="str">
        <f t="shared" si="7"/>
        <v>Mercredi</v>
      </c>
      <c r="C200" s="7"/>
      <c r="D200" s="9"/>
      <c r="E200" s="9"/>
      <c r="F200" s="9"/>
      <c r="G200" s="9"/>
      <c r="H200" s="9"/>
      <c r="I200" s="9"/>
      <c r="J200" s="12">
        <f t="shared" si="8"/>
        <v>0</v>
      </c>
      <c r="K200" s="2">
        <f t="shared" si="9"/>
        <v>0</v>
      </c>
    </row>
    <row r="201" spans="1:11" ht="14.45" customHeight="1">
      <c r="A201" s="1">
        <v>39423</v>
      </c>
      <c r="B201" s="5" t="str">
        <f t="shared" si="7"/>
        <v>Jeudi</v>
      </c>
      <c r="C201" s="7"/>
      <c r="D201" s="9"/>
      <c r="E201" s="9"/>
      <c r="F201" s="9"/>
      <c r="G201" s="9"/>
      <c r="H201" s="9"/>
      <c r="I201" s="9"/>
      <c r="J201" s="12">
        <f t="shared" si="8"/>
        <v>0</v>
      </c>
      <c r="K201" s="2">
        <f t="shared" si="9"/>
        <v>0</v>
      </c>
    </row>
    <row r="202" spans="1:11" ht="14.45" customHeight="1">
      <c r="A202" s="1">
        <v>39424</v>
      </c>
      <c r="B202" s="5" t="str">
        <f t="shared" si="7"/>
        <v>Vendredi</v>
      </c>
      <c r="C202" s="7"/>
      <c r="D202" s="9"/>
      <c r="E202" s="9"/>
      <c r="F202" s="9"/>
      <c r="G202" s="9"/>
      <c r="H202" s="9"/>
      <c r="I202" s="9"/>
      <c r="J202" s="12">
        <f t="shared" si="8"/>
        <v>0</v>
      </c>
      <c r="K202" s="2">
        <f t="shared" si="9"/>
        <v>0</v>
      </c>
    </row>
    <row r="203" spans="1:11" ht="14.45" customHeight="1">
      <c r="A203" s="1">
        <v>39425</v>
      </c>
      <c r="B203" s="5" t="str">
        <f t="shared" ref="B203:B266" si="10">LOOKUP(WEEKDAY(A203,2),$P$18:$Q$24)</f>
        <v>Samedi</v>
      </c>
      <c r="C203" s="7"/>
      <c r="D203" s="9"/>
      <c r="E203" s="9"/>
      <c r="F203" s="9"/>
      <c r="G203" s="9"/>
      <c r="H203" s="9"/>
      <c r="I203" s="9"/>
      <c r="J203" s="12">
        <f t="shared" si="8"/>
        <v>0</v>
      </c>
      <c r="K203" s="2">
        <f t="shared" si="9"/>
        <v>0</v>
      </c>
    </row>
    <row r="204" spans="1:11" ht="14.45" customHeight="1">
      <c r="A204" s="1">
        <v>39426</v>
      </c>
      <c r="B204" s="5" t="str">
        <f t="shared" si="10"/>
        <v>Dimanche</v>
      </c>
      <c r="C204" s="7"/>
      <c r="D204" s="9"/>
      <c r="E204" s="9"/>
      <c r="F204" s="9"/>
      <c r="G204" s="9"/>
      <c r="H204" s="9"/>
      <c r="I204" s="9"/>
      <c r="J204" s="12">
        <f t="shared" ref="J204:J267" si="11">E204-D204+G204-F204+H204-I204</f>
        <v>0</v>
      </c>
      <c r="K204" s="2">
        <f t="shared" si="9"/>
        <v>0</v>
      </c>
    </row>
    <row r="205" spans="1:11" ht="14.45" customHeight="1">
      <c r="A205" s="1">
        <v>39427</v>
      </c>
      <c r="B205" s="5" t="str">
        <f t="shared" si="10"/>
        <v>Lundi</v>
      </c>
      <c r="C205" s="7"/>
      <c r="D205" s="9"/>
      <c r="E205" s="9"/>
      <c r="F205" s="9"/>
      <c r="G205" s="9"/>
      <c r="H205" s="9"/>
      <c r="I205" s="9"/>
      <c r="J205" s="12">
        <f t="shared" si="11"/>
        <v>0</v>
      </c>
      <c r="K205" s="2">
        <f t="shared" si="9"/>
        <v>0</v>
      </c>
    </row>
    <row r="206" spans="1:11" ht="14.45" customHeight="1">
      <c r="A206" s="1">
        <v>39428</v>
      </c>
      <c r="B206" s="5" t="str">
        <f t="shared" si="10"/>
        <v>Mardi</v>
      </c>
      <c r="C206" s="7"/>
      <c r="D206" s="9"/>
      <c r="E206" s="9"/>
      <c r="F206" s="9"/>
      <c r="G206" s="9"/>
      <c r="H206" s="9"/>
      <c r="I206" s="9"/>
      <c r="J206" s="12">
        <f t="shared" si="11"/>
        <v>0</v>
      </c>
      <c r="K206" s="2">
        <f t="shared" si="9"/>
        <v>0</v>
      </c>
    </row>
    <row r="207" spans="1:11" ht="14.45" customHeight="1">
      <c r="A207" s="1">
        <v>39429</v>
      </c>
      <c r="B207" s="5" t="str">
        <f t="shared" si="10"/>
        <v>Mercredi</v>
      </c>
      <c r="C207" s="7"/>
      <c r="D207" s="9"/>
      <c r="E207" s="9"/>
      <c r="F207" s="9"/>
      <c r="G207" s="9"/>
      <c r="H207" s="9"/>
      <c r="I207" s="9"/>
      <c r="J207" s="12">
        <f t="shared" si="11"/>
        <v>0</v>
      </c>
      <c r="K207" s="2">
        <f t="shared" si="9"/>
        <v>0</v>
      </c>
    </row>
    <row r="208" spans="1:11" ht="14.45" customHeight="1">
      <c r="A208" s="1">
        <v>39430</v>
      </c>
      <c r="B208" s="5" t="str">
        <f t="shared" si="10"/>
        <v>Jeudi</v>
      </c>
      <c r="C208" s="7"/>
      <c r="D208" s="9"/>
      <c r="E208" s="9"/>
      <c r="F208" s="9"/>
      <c r="G208" s="9"/>
      <c r="H208" s="9"/>
      <c r="I208" s="9"/>
      <c r="J208" s="12">
        <f t="shared" si="11"/>
        <v>0</v>
      </c>
      <c r="K208" s="2">
        <f t="shared" si="9"/>
        <v>0</v>
      </c>
    </row>
    <row r="209" spans="1:11" ht="14.45" customHeight="1">
      <c r="A209" s="1">
        <v>39431</v>
      </c>
      <c r="B209" s="5" t="str">
        <f t="shared" si="10"/>
        <v>Vendredi</v>
      </c>
      <c r="C209" s="7"/>
      <c r="D209" s="9"/>
      <c r="E209" s="9"/>
      <c r="F209" s="9"/>
      <c r="G209" s="9"/>
      <c r="H209" s="9"/>
      <c r="I209" s="9"/>
      <c r="J209" s="12">
        <f t="shared" si="11"/>
        <v>0</v>
      </c>
      <c r="K209" s="2">
        <f t="shared" ref="K209:K218" si="12">IF(AND(J209&lt;K$5,OR(C209=1,C209=2,C209=3,C209=5,C209=7)),K$5-J209,0)+IF(OR(C209=4,C209=6,C209=8),K$5/2,0)</f>
        <v>0</v>
      </c>
    </row>
    <row r="210" spans="1:11" ht="14.45" customHeight="1">
      <c r="A210" s="1">
        <v>39432</v>
      </c>
      <c r="B210" s="5" t="str">
        <f t="shared" si="10"/>
        <v>Samedi</v>
      </c>
      <c r="C210" s="7"/>
      <c r="D210" s="9"/>
      <c r="E210" s="9"/>
      <c r="F210" s="9"/>
      <c r="G210" s="9"/>
      <c r="H210" s="9"/>
      <c r="I210" s="9"/>
      <c r="J210" s="12">
        <f t="shared" si="11"/>
        <v>0</v>
      </c>
      <c r="K210" s="2">
        <f t="shared" si="12"/>
        <v>0</v>
      </c>
    </row>
    <row r="211" spans="1:11" ht="14.45" customHeight="1">
      <c r="A211" s="1">
        <v>39433</v>
      </c>
      <c r="B211" s="5" t="str">
        <f t="shared" si="10"/>
        <v>Dimanche</v>
      </c>
      <c r="C211" s="7"/>
      <c r="D211" s="9"/>
      <c r="E211" s="9"/>
      <c r="F211" s="9"/>
      <c r="G211" s="9"/>
      <c r="H211" s="9"/>
      <c r="I211" s="9"/>
      <c r="J211" s="12">
        <f t="shared" si="11"/>
        <v>0</v>
      </c>
      <c r="K211" s="2">
        <f t="shared" si="12"/>
        <v>0</v>
      </c>
    </row>
    <row r="212" spans="1:11" ht="14.45" customHeight="1">
      <c r="A212" s="1">
        <v>39434</v>
      </c>
      <c r="B212" s="5" t="str">
        <f t="shared" si="10"/>
        <v>Lundi</v>
      </c>
      <c r="C212" s="7"/>
      <c r="D212" s="9"/>
      <c r="E212" s="9"/>
      <c r="F212" s="9"/>
      <c r="G212" s="9"/>
      <c r="H212" s="9"/>
      <c r="I212" s="9"/>
      <c r="J212" s="12">
        <f t="shared" si="11"/>
        <v>0</v>
      </c>
      <c r="K212" s="2">
        <f t="shared" si="12"/>
        <v>0</v>
      </c>
    </row>
    <row r="213" spans="1:11" ht="14.45" customHeight="1">
      <c r="A213" s="1">
        <v>39435</v>
      </c>
      <c r="B213" s="5" t="str">
        <f t="shared" si="10"/>
        <v>Mardi</v>
      </c>
      <c r="C213" s="7"/>
      <c r="D213" s="9"/>
      <c r="E213" s="9"/>
      <c r="F213" s="9"/>
      <c r="G213" s="9"/>
      <c r="H213" s="9"/>
      <c r="I213" s="9"/>
      <c r="J213" s="12">
        <f t="shared" si="11"/>
        <v>0</v>
      </c>
      <c r="K213" s="2">
        <f t="shared" si="12"/>
        <v>0</v>
      </c>
    </row>
    <row r="214" spans="1:11" ht="14.45" customHeight="1">
      <c r="A214" s="1">
        <v>39436</v>
      </c>
      <c r="B214" s="5" t="str">
        <f t="shared" si="10"/>
        <v>Mercredi</v>
      </c>
      <c r="C214" s="7"/>
      <c r="D214" s="9"/>
      <c r="E214" s="9"/>
      <c r="F214" s="9"/>
      <c r="G214" s="9"/>
      <c r="H214" s="9"/>
      <c r="I214" s="9"/>
      <c r="J214" s="12">
        <f t="shared" si="11"/>
        <v>0</v>
      </c>
      <c r="K214" s="2">
        <f t="shared" si="12"/>
        <v>0</v>
      </c>
    </row>
    <row r="215" spans="1:11" ht="14.45" customHeight="1">
      <c r="A215" s="1">
        <v>39437</v>
      </c>
      <c r="B215" s="5" t="str">
        <f t="shared" si="10"/>
        <v>Jeudi</v>
      </c>
      <c r="C215" s="7"/>
      <c r="D215" s="9"/>
      <c r="E215" s="9"/>
      <c r="F215" s="9"/>
      <c r="G215" s="9"/>
      <c r="H215" s="9"/>
      <c r="I215" s="9"/>
      <c r="J215" s="12">
        <f t="shared" si="11"/>
        <v>0</v>
      </c>
      <c r="K215" s="2">
        <f t="shared" si="12"/>
        <v>0</v>
      </c>
    </row>
    <row r="216" spans="1:11" ht="14.45" customHeight="1">
      <c r="A216" s="1">
        <v>39438</v>
      </c>
      <c r="B216" s="5" t="str">
        <f t="shared" si="10"/>
        <v>Vendredi</v>
      </c>
      <c r="C216" s="7"/>
      <c r="D216" s="9"/>
      <c r="E216" s="9"/>
      <c r="F216" s="9"/>
      <c r="G216" s="9"/>
      <c r="H216" s="9"/>
      <c r="I216" s="9"/>
      <c r="J216" s="12">
        <f t="shared" si="11"/>
        <v>0</v>
      </c>
      <c r="K216" s="2">
        <f t="shared" si="12"/>
        <v>0</v>
      </c>
    </row>
    <row r="217" spans="1:11" ht="14.45" customHeight="1">
      <c r="A217" s="1">
        <v>39439</v>
      </c>
      <c r="B217" s="5" t="str">
        <f t="shared" si="10"/>
        <v>Samedi</v>
      </c>
      <c r="C217" s="7"/>
      <c r="D217" s="9"/>
      <c r="E217" s="9"/>
      <c r="F217" s="9"/>
      <c r="G217" s="9"/>
      <c r="H217" s="9"/>
      <c r="I217" s="9"/>
      <c r="J217" s="12">
        <f t="shared" si="11"/>
        <v>0</v>
      </c>
      <c r="K217" s="2">
        <f t="shared" si="12"/>
        <v>0</v>
      </c>
    </row>
    <row r="218" spans="1:11" ht="14.45" customHeight="1">
      <c r="A218" s="1">
        <v>39440</v>
      </c>
      <c r="B218" s="5" t="str">
        <f t="shared" si="10"/>
        <v>Dimanche</v>
      </c>
      <c r="C218" s="7"/>
      <c r="D218" s="9"/>
      <c r="E218" s="9"/>
      <c r="F218" s="9"/>
      <c r="G218" s="9"/>
      <c r="H218" s="9"/>
      <c r="I218" s="9"/>
      <c r="J218" s="12">
        <f t="shared" si="11"/>
        <v>0</v>
      </c>
      <c r="K218" s="2">
        <f t="shared" si="12"/>
        <v>0</v>
      </c>
    </row>
    <row r="219" spans="1:11" ht="14.45" customHeight="1">
      <c r="A219" s="1">
        <v>39441</v>
      </c>
      <c r="B219" s="5" t="str">
        <f t="shared" si="10"/>
        <v>Lundi</v>
      </c>
      <c r="C219" s="7"/>
      <c r="D219" s="9"/>
      <c r="E219" s="9"/>
      <c r="F219" s="9"/>
      <c r="G219" s="9"/>
      <c r="H219" s="9"/>
      <c r="I219" s="9"/>
      <c r="J219" s="12">
        <f t="shared" si="11"/>
        <v>0</v>
      </c>
      <c r="K219" s="2">
        <f t="shared" ref="K219:K260" si="13">IF(AND(J219&lt;K$5,OR(C219=1,C219=2,C219=3,C219=5,C219=7)),K$5-J219,0)+IF(OR(C219=4,C219=6,C219=8),K$5/2,0)</f>
        <v>0</v>
      </c>
    </row>
    <row r="220" spans="1:11" ht="14.45" customHeight="1">
      <c r="A220" s="1">
        <v>39442</v>
      </c>
      <c r="B220" s="5" t="str">
        <f t="shared" si="10"/>
        <v>Mardi</v>
      </c>
      <c r="C220" s="7"/>
      <c r="D220" s="9"/>
      <c r="E220" s="9"/>
      <c r="F220" s="9"/>
      <c r="G220" s="9"/>
      <c r="H220" s="9"/>
      <c r="I220" s="9"/>
      <c r="J220" s="12">
        <f t="shared" si="11"/>
        <v>0</v>
      </c>
      <c r="K220" s="2">
        <f t="shared" si="13"/>
        <v>0</v>
      </c>
    </row>
    <row r="221" spans="1:11" ht="14.45" customHeight="1">
      <c r="A221" s="1">
        <v>39443</v>
      </c>
      <c r="B221" s="5" t="str">
        <f t="shared" si="10"/>
        <v>Mercredi</v>
      </c>
      <c r="C221" s="7"/>
      <c r="D221" s="9"/>
      <c r="E221" s="9"/>
      <c r="F221" s="9"/>
      <c r="G221" s="9"/>
      <c r="H221" s="9"/>
      <c r="I221" s="9"/>
      <c r="J221" s="12">
        <f t="shared" si="11"/>
        <v>0</v>
      </c>
      <c r="K221" s="2">
        <f t="shared" si="13"/>
        <v>0</v>
      </c>
    </row>
    <row r="222" spans="1:11" ht="14.45" customHeight="1">
      <c r="A222" s="1">
        <v>39444</v>
      </c>
      <c r="B222" s="5" t="str">
        <f t="shared" si="10"/>
        <v>Jeudi</v>
      </c>
      <c r="C222" s="7"/>
      <c r="D222" s="9"/>
      <c r="E222" s="9"/>
      <c r="F222" s="9"/>
      <c r="G222" s="9"/>
      <c r="H222" s="9"/>
      <c r="I222" s="9"/>
      <c r="J222" s="12">
        <f t="shared" si="11"/>
        <v>0</v>
      </c>
      <c r="K222" s="2">
        <f t="shared" si="13"/>
        <v>0</v>
      </c>
    </row>
    <row r="223" spans="1:11" ht="14.45" customHeight="1">
      <c r="A223" s="1">
        <v>39445</v>
      </c>
      <c r="B223" s="5" t="str">
        <f t="shared" si="10"/>
        <v>Vendredi</v>
      </c>
      <c r="C223" s="7"/>
      <c r="D223" s="9"/>
      <c r="E223" s="9"/>
      <c r="F223" s="9"/>
      <c r="G223" s="9"/>
      <c r="H223" s="9"/>
      <c r="I223" s="9"/>
      <c r="J223" s="12">
        <f t="shared" si="11"/>
        <v>0</v>
      </c>
      <c r="K223" s="2">
        <f t="shared" si="13"/>
        <v>0</v>
      </c>
    </row>
    <row r="224" spans="1:11" ht="14.45" customHeight="1">
      <c r="A224" s="1">
        <v>39446</v>
      </c>
      <c r="B224" s="5" t="str">
        <f t="shared" si="10"/>
        <v>Samedi</v>
      </c>
      <c r="C224" s="7"/>
      <c r="D224" s="9"/>
      <c r="E224" s="9"/>
      <c r="F224" s="9"/>
      <c r="G224" s="9"/>
      <c r="H224" s="9"/>
      <c r="I224" s="9"/>
      <c r="J224" s="12">
        <f t="shared" si="11"/>
        <v>0</v>
      </c>
      <c r="K224" s="2">
        <f t="shared" si="13"/>
        <v>0</v>
      </c>
    </row>
    <row r="225" spans="1:11" ht="14.45" customHeight="1">
      <c r="A225" s="1">
        <v>39447</v>
      </c>
      <c r="B225" s="5" t="str">
        <f t="shared" si="10"/>
        <v>Dimanche</v>
      </c>
      <c r="C225" s="7"/>
      <c r="D225" s="9"/>
      <c r="E225" s="9"/>
      <c r="F225" s="9"/>
      <c r="G225" s="9"/>
      <c r="H225" s="9"/>
      <c r="I225" s="9"/>
      <c r="J225" s="12">
        <f t="shared" si="11"/>
        <v>0</v>
      </c>
      <c r="K225" s="2">
        <f t="shared" si="13"/>
        <v>0</v>
      </c>
    </row>
    <row r="226" spans="1:11" ht="14.45" customHeight="1">
      <c r="A226" s="1">
        <v>39448</v>
      </c>
      <c r="B226" s="5" t="str">
        <f t="shared" si="10"/>
        <v>Lundi</v>
      </c>
      <c r="C226" s="7"/>
      <c r="D226" s="9"/>
      <c r="E226" s="9"/>
      <c r="F226" s="9"/>
      <c r="G226" s="9"/>
      <c r="H226" s="9"/>
      <c r="I226" s="9"/>
      <c r="J226" s="12">
        <f t="shared" si="11"/>
        <v>0</v>
      </c>
      <c r="K226" s="2">
        <f t="shared" si="13"/>
        <v>0</v>
      </c>
    </row>
    <row r="227" spans="1:11" ht="14.45" customHeight="1">
      <c r="A227" s="1">
        <v>39449</v>
      </c>
      <c r="B227" s="5" t="str">
        <f t="shared" si="10"/>
        <v>Mardi</v>
      </c>
      <c r="C227" s="7"/>
      <c r="D227" s="9"/>
      <c r="E227" s="9"/>
      <c r="F227" s="9"/>
      <c r="G227" s="9"/>
      <c r="H227" s="9"/>
      <c r="I227" s="9"/>
      <c r="J227" s="12">
        <f t="shared" si="11"/>
        <v>0</v>
      </c>
      <c r="K227" s="2">
        <f t="shared" si="13"/>
        <v>0</v>
      </c>
    </row>
    <row r="228" spans="1:11" ht="14.45" customHeight="1">
      <c r="A228" s="1">
        <v>39450</v>
      </c>
      <c r="B228" s="5" t="str">
        <f t="shared" si="10"/>
        <v>Mercredi</v>
      </c>
      <c r="C228" s="7"/>
      <c r="D228" s="9"/>
      <c r="E228" s="9"/>
      <c r="F228" s="9"/>
      <c r="G228" s="9"/>
      <c r="H228" s="9"/>
      <c r="I228" s="9"/>
      <c r="J228" s="12">
        <f t="shared" si="11"/>
        <v>0</v>
      </c>
      <c r="K228" s="2">
        <f t="shared" si="13"/>
        <v>0</v>
      </c>
    </row>
    <row r="229" spans="1:11" ht="14.45" customHeight="1">
      <c r="A229" s="1">
        <v>39451</v>
      </c>
      <c r="B229" s="5" t="str">
        <f t="shared" si="10"/>
        <v>Jeudi</v>
      </c>
      <c r="C229" s="7"/>
      <c r="D229" s="9"/>
      <c r="E229" s="9"/>
      <c r="F229" s="9"/>
      <c r="G229" s="9"/>
      <c r="H229" s="9"/>
      <c r="I229" s="9"/>
      <c r="J229" s="12">
        <f t="shared" si="11"/>
        <v>0</v>
      </c>
      <c r="K229" s="2">
        <f t="shared" si="13"/>
        <v>0</v>
      </c>
    </row>
    <row r="230" spans="1:11" ht="14.45" customHeight="1">
      <c r="A230" s="1">
        <v>39452</v>
      </c>
      <c r="B230" s="5" t="str">
        <f t="shared" si="10"/>
        <v>Vendredi</v>
      </c>
      <c r="C230" s="7"/>
      <c r="D230" s="9"/>
      <c r="E230" s="9"/>
      <c r="F230" s="9"/>
      <c r="G230" s="9"/>
      <c r="H230" s="9"/>
      <c r="I230" s="9"/>
      <c r="J230" s="12">
        <f t="shared" si="11"/>
        <v>0</v>
      </c>
      <c r="K230" s="2">
        <f t="shared" si="13"/>
        <v>0</v>
      </c>
    </row>
    <row r="231" spans="1:11" ht="14.45" customHeight="1">
      <c r="A231" s="1">
        <v>39453</v>
      </c>
      <c r="B231" s="5" t="str">
        <f t="shared" si="10"/>
        <v>Samedi</v>
      </c>
      <c r="C231" s="7"/>
      <c r="D231" s="9"/>
      <c r="E231" s="9"/>
      <c r="F231" s="9"/>
      <c r="G231" s="9"/>
      <c r="H231" s="9"/>
      <c r="I231" s="9"/>
      <c r="J231" s="12">
        <f t="shared" si="11"/>
        <v>0</v>
      </c>
      <c r="K231" s="2">
        <f t="shared" si="13"/>
        <v>0</v>
      </c>
    </row>
    <row r="232" spans="1:11" ht="14.45" customHeight="1">
      <c r="A232" s="1">
        <v>39454</v>
      </c>
      <c r="B232" s="5" t="str">
        <f t="shared" si="10"/>
        <v>Dimanche</v>
      </c>
      <c r="C232" s="7"/>
      <c r="D232" s="9"/>
      <c r="E232" s="9"/>
      <c r="F232" s="9"/>
      <c r="G232" s="9"/>
      <c r="H232" s="9"/>
      <c r="I232" s="9"/>
      <c r="J232" s="12">
        <f t="shared" si="11"/>
        <v>0</v>
      </c>
      <c r="K232" s="2">
        <f t="shared" si="13"/>
        <v>0</v>
      </c>
    </row>
    <row r="233" spans="1:11" ht="14.45" customHeight="1">
      <c r="A233" s="1">
        <v>39455</v>
      </c>
      <c r="B233" s="5" t="str">
        <f t="shared" si="10"/>
        <v>Lundi</v>
      </c>
      <c r="C233" s="7"/>
      <c r="D233" s="9"/>
      <c r="E233" s="9"/>
      <c r="F233" s="9"/>
      <c r="G233" s="9"/>
      <c r="H233" s="9"/>
      <c r="I233" s="9"/>
      <c r="J233" s="12">
        <f t="shared" si="11"/>
        <v>0</v>
      </c>
      <c r="K233" s="2">
        <f t="shared" si="13"/>
        <v>0</v>
      </c>
    </row>
    <row r="234" spans="1:11" ht="14.45" customHeight="1">
      <c r="A234" s="1">
        <v>39456</v>
      </c>
      <c r="B234" s="5" t="str">
        <f t="shared" si="10"/>
        <v>Mardi</v>
      </c>
      <c r="C234" s="7"/>
      <c r="D234" s="9"/>
      <c r="E234" s="9"/>
      <c r="F234" s="9"/>
      <c r="G234" s="9"/>
      <c r="H234" s="9"/>
      <c r="I234" s="9"/>
      <c r="J234" s="12">
        <f t="shared" si="11"/>
        <v>0</v>
      </c>
      <c r="K234" s="2">
        <f t="shared" si="13"/>
        <v>0</v>
      </c>
    </row>
    <row r="235" spans="1:11" ht="14.45" customHeight="1">
      <c r="A235" s="1">
        <v>39457</v>
      </c>
      <c r="B235" s="5" t="str">
        <f t="shared" si="10"/>
        <v>Mercredi</v>
      </c>
      <c r="C235" s="7"/>
      <c r="D235" s="9"/>
      <c r="E235" s="9"/>
      <c r="F235" s="9"/>
      <c r="G235" s="9"/>
      <c r="H235" s="9"/>
      <c r="I235" s="9"/>
      <c r="J235" s="12">
        <f t="shared" si="11"/>
        <v>0</v>
      </c>
      <c r="K235" s="2">
        <f t="shared" si="13"/>
        <v>0</v>
      </c>
    </row>
    <row r="236" spans="1:11" ht="14.45" customHeight="1">
      <c r="A236" s="1">
        <v>39458</v>
      </c>
      <c r="B236" s="5" t="str">
        <f t="shared" si="10"/>
        <v>Jeudi</v>
      </c>
      <c r="C236" s="7"/>
      <c r="D236" s="9"/>
      <c r="E236" s="9"/>
      <c r="F236" s="9"/>
      <c r="G236" s="9"/>
      <c r="H236" s="9"/>
      <c r="I236" s="9"/>
      <c r="J236" s="12">
        <f t="shared" si="11"/>
        <v>0</v>
      </c>
      <c r="K236" s="2">
        <f t="shared" si="13"/>
        <v>0</v>
      </c>
    </row>
    <row r="237" spans="1:11" ht="14.45" customHeight="1">
      <c r="A237" s="1">
        <v>39459</v>
      </c>
      <c r="B237" s="5" t="str">
        <f t="shared" si="10"/>
        <v>Vendredi</v>
      </c>
      <c r="C237" s="7"/>
      <c r="D237" s="9"/>
      <c r="E237" s="9"/>
      <c r="F237" s="9"/>
      <c r="G237" s="9"/>
      <c r="H237" s="9"/>
      <c r="I237" s="9"/>
      <c r="J237" s="12">
        <f t="shared" si="11"/>
        <v>0</v>
      </c>
      <c r="K237" s="2">
        <f t="shared" si="13"/>
        <v>0</v>
      </c>
    </row>
    <row r="238" spans="1:11" ht="14.45" customHeight="1">
      <c r="A238" s="1">
        <v>39460</v>
      </c>
      <c r="B238" s="5" t="str">
        <f t="shared" si="10"/>
        <v>Samedi</v>
      </c>
      <c r="C238" s="7"/>
      <c r="D238" s="9"/>
      <c r="E238" s="9"/>
      <c r="F238" s="9"/>
      <c r="G238" s="9"/>
      <c r="H238" s="9"/>
      <c r="I238" s="9"/>
      <c r="J238" s="12">
        <f t="shared" si="11"/>
        <v>0</v>
      </c>
      <c r="K238" s="2">
        <f t="shared" si="13"/>
        <v>0</v>
      </c>
    </row>
    <row r="239" spans="1:11" ht="14.45" customHeight="1">
      <c r="A239" s="1">
        <v>39461</v>
      </c>
      <c r="B239" s="5" t="str">
        <f t="shared" si="10"/>
        <v>Dimanche</v>
      </c>
      <c r="C239" s="7"/>
      <c r="D239" s="9"/>
      <c r="E239" s="9"/>
      <c r="F239" s="9"/>
      <c r="G239" s="9"/>
      <c r="H239" s="9"/>
      <c r="I239" s="9"/>
      <c r="J239" s="12">
        <f t="shared" si="11"/>
        <v>0</v>
      </c>
      <c r="K239" s="2">
        <f t="shared" si="13"/>
        <v>0</v>
      </c>
    </row>
    <row r="240" spans="1:11" ht="14.45" customHeight="1">
      <c r="A240" s="1">
        <v>39462</v>
      </c>
      <c r="B240" s="5" t="str">
        <f t="shared" si="10"/>
        <v>Lundi</v>
      </c>
      <c r="C240" s="7"/>
      <c r="D240" s="9"/>
      <c r="E240" s="9"/>
      <c r="F240" s="9"/>
      <c r="G240" s="9"/>
      <c r="H240" s="9"/>
      <c r="I240" s="9"/>
      <c r="J240" s="12">
        <f t="shared" si="11"/>
        <v>0</v>
      </c>
      <c r="K240" s="2">
        <f t="shared" si="13"/>
        <v>0</v>
      </c>
    </row>
    <row r="241" spans="1:25" ht="14.45" customHeight="1">
      <c r="A241" s="1">
        <v>39463</v>
      </c>
      <c r="B241" s="5" t="str">
        <f t="shared" si="10"/>
        <v>Mardi</v>
      </c>
      <c r="C241" s="7"/>
      <c r="D241" s="9"/>
      <c r="E241" s="9"/>
      <c r="F241" s="9"/>
      <c r="G241" s="9"/>
      <c r="H241" s="9"/>
      <c r="I241" s="9"/>
      <c r="J241" s="12">
        <f t="shared" si="11"/>
        <v>0</v>
      </c>
      <c r="K241" s="2">
        <f t="shared" si="13"/>
        <v>0</v>
      </c>
      <c r="Y241" s="5"/>
    </row>
    <row r="242" spans="1:25" ht="14.45" customHeight="1">
      <c r="A242" s="1">
        <v>39464</v>
      </c>
      <c r="B242" s="5" t="str">
        <f t="shared" si="10"/>
        <v>Mercredi</v>
      </c>
      <c r="C242" s="7"/>
      <c r="D242" s="9"/>
      <c r="E242" s="9"/>
      <c r="F242" s="9"/>
      <c r="G242" s="9"/>
      <c r="H242" s="9"/>
      <c r="I242" s="9"/>
      <c r="J242" s="12">
        <f t="shared" si="11"/>
        <v>0</v>
      </c>
      <c r="K242" s="2">
        <f t="shared" si="13"/>
        <v>0</v>
      </c>
    </row>
    <row r="243" spans="1:25" ht="14.45" customHeight="1">
      <c r="A243" s="1">
        <v>39465</v>
      </c>
      <c r="B243" s="5" t="str">
        <f t="shared" si="10"/>
        <v>Jeudi</v>
      </c>
      <c r="C243" s="7"/>
      <c r="D243" s="9"/>
      <c r="E243" s="9"/>
      <c r="F243" s="9"/>
      <c r="G243" s="9"/>
      <c r="H243" s="9"/>
      <c r="I243" s="9"/>
      <c r="J243" s="12">
        <f t="shared" si="11"/>
        <v>0</v>
      </c>
      <c r="K243" s="2">
        <f t="shared" si="13"/>
        <v>0</v>
      </c>
    </row>
    <row r="244" spans="1:25" ht="14.45" customHeight="1">
      <c r="A244" s="1">
        <v>39466</v>
      </c>
      <c r="B244" s="5" t="str">
        <f t="shared" si="10"/>
        <v>Vendredi</v>
      </c>
      <c r="C244" s="7"/>
      <c r="D244" s="9"/>
      <c r="E244" s="9"/>
      <c r="F244" s="9"/>
      <c r="G244" s="9"/>
      <c r="H244" s="9"/>
      <c r="I244" s="9"/>
      <c r="J244" s="12">
        <f t="shared" si="11"/>
        <v>0</v>
      </c>
      <c r="K244" s="2">
        <f t="shared" si="13"/>
        <v>0</v>
      </c>
    </row>
    <row r="245" spans="1:25" ht="14.45" customHeight="1">
      <c r="A245" s="1">
        <v>39467</v>
      </c>
      <c r="B245" s="5" t="str">
        <f t="shared" si="10"/>
        <v>Samedi</v>
      </c>
      <c r="C245" s="7"/>
      <c r="D245" s="9"/>
      <c r="E245" s="9"/>
      <c r="F245" s="9"/>
      <c r="G245" s="9"/>
      <c r="H245" s="9"/>
      <c r="I245" s="9"/>
      <c r="J245" s="12">
        <f t="shared" si="11"/>
        <v>0</v>
      </c>
      <c r="K245" s="2">
        <f t="shared" si="13"/>
        <v>0</v>
      </c>
    </row>
    <row r="246" spans="1:25" ht="14.45" customHeight="1">
      <c r="A246" s="1">
        <v>39468</v>
      </c>
      <c r="B246" s="5" t="str">
        <f t="shared" si="10"/>
        <v>Dimanche</v>
      </c>
      <c r="C246" s="7"/>
      <c r="D246" s="9"/>
      <c r="E246" s="9"/>
      <c r="F246" s="9"/>
      <c r="G246" s="9"/>
      <c r="H246" s="9"/>
      <c r="I246" s="9"/>
      <c r="J246" s="12">
        <f t="shared" si="11"/>
        <v>0</v>
      </c>
      <c r="K246" s="2">
        <f t="shared" si="13"/>
        <v>0</v>
      </c>
    </row>
    <row r="247" spans="1:25" ht="14.45" customHeight="1">
      <c r="A247" s="1">
        <v>39469</v>
      </c>
      <c r="B247" s="5" t="str">
        <f t="shared" si="10"/>
        <v>Lundi</v>
      </c>
      <c r="C247" s="7"/>
      <c r="D247" s="9"/>
      <c r="E247" s="9"/>
      <c r="F247" s="9"/>
      <c r="G247" s="9"/>
      <c r="H247" s="9"/>
      <c r="I247" s="9"/>
      <c r="J247" s="12">
        <f t="shared" si="11"/>
        <v>0</v>
      </c>
      <c r="K247" s="2">
        <f t="shared" si="13"/>
        <v>0</v>
      </c>
    </row>
    <row r="248" spans="1:25" ht="14.45" customHeight="1">
      <c r="A248" s="1">
        <v>39470</v>
      </c>
      <c r="B248" s="5" t="str">
        <f t="shared" si="10"/>
        <v>Mardi</v>
      </c>
      <c r="C248" s="7"/>
      <c r="D248" s="9"/>
      <c r="E248" s="9"/>
      <c r="F248" s="9"/>
      <c r="G248" s="9"/>
      <c r="H248" s="9"/>
      <c r="I248" s="9"/>
      <c r="J248" s="12">
        <f t="shared" si="11"/>
        <v>0</v>
      </c>
      <c r="K248" s="2">
        <f t="shared" si="13"/>
        <v>0</v>
      </c>
    </row>
    <row r="249" spans="1:25" ht="14.45" customHeight="1">
      <c r="A249" s="1">
        <v>39471</v>
      </c>
      <c r="B249" s="5" t="str">
        <f t="shared" si="10"/>
        <v>Mercredi</v>
      </c>
      <c r="C249" s="7"/>
      <c r="D249" s="9"/>
      <c r="E249" s="9"/>
      <c r="F249" s="9"/>
      <c r="G249" s="9"/>
      <c r="H249" s="9"/>
      <c r="I249" s="9"/>
      <c r="J249" s="12">
        <f t="shared" si="11"/>
        <v>0</v>
      </c>
      <c r="K249" s="2">
        <f t="shared" si="13"/>
        <v>0</v>
      </c>
    </row>
    <row r="250" spans="1:25" ht="14.45" customHeight="1">
      <c r="A250" s="1">
        <v>39472</v>
      </c>
      <c r="B250" s="5" t="str">
        <f t="shared" si="10"/>
        <v>Jeudi</v>
      </c>
      <c r="C250" s="7"/>
      <c r="D250" s="9"/>
      <c r="E250" s="9"/>
      <c r="F250" s="9"/>
      <c r="G250" s="9"/>
      <c r="H250" s="9"/>
      <c r="I250" s="9"/>
      <c r="J250" s="12">
        <f t="shared" si="11"/>
        <v>0</v>
      </c>
      <c r="K250" s="2">
        <f t="shared" si="13"/>
        <v>0</v>
      </c>
    </row>
    <row r="251" spans="1:25" ht="14.45" customHeight="1">
      <c r="A251" s="1">
        <v>39473</v>
      </c>
      <c r="B251" s="5" t="str">
        <f t="shared" si="10"/>
        <v>Vendredi</v>
      </c>
      <c r="C251" s="7"/>
      <c r="D251" s="9"/>
      <c r="E251" s="9"/>
      <c r="F251" s="9"/>
      <c r="G251" s="9"/>
      <c r="H251" s="9"/>
      <c r="I251" s="9"/>
      <c r="J251" s="12">
        <f t="shared" si="11"/>
        <v>0</v>
      </c>
      <c r="K251" s="2">
        <f t="shared" si="13"/>
        <v>0</v>
      </c>
      <c r="Y251" s="5"/>
    </row>
    <row r="252" spans="1:25" ht="14.45" customHeight="1">
      <c r="A252" s="1">
        <v>39474</v>
      </c>
      <c r="B252" s="5" t="str">
        <f t="shared" si="10"/>
        <v>Samedi</v>
      </c>
      <c r="C252" s="7"/>
      <c r="D252" s="9"/>
      <c r="E252" s="9"/>
      <c r="F252" s="9"/>
      <c r="G252" s="9"/>
      <c r="H252" s="9"/>
      <c r="I252" s="9"/>
      <c r="J252" s="12">
        <f t="shared" si="11"/>
        <v>0</v>
      </c>
      <c r="K252" s="2">
        <f t="shared" si="13"/>
        <v>0</v>
      </c>
    </row>
    <row r="253" spans="1:25" ht="14.45" customHeight="1">
      <c r="A253" s="1">
        <v>39475</v>
      </c>
      <c r="B253" s="5" t="str">
        <f t="shared" si="10"/>
        <v>Dimanche</v>
      </c>
      <c r="C253" s="7"/>
      <c r="D253" s="9"/>
      <c r="E253" s="9"/>
      <c r="F253" s="9"/>
      <c r="G253" s="9"/>
      <c r="H253" s="9"/>
      <c r="I253" s="9"/>
      <c r="J253" s="12">
        <f t="shared" si="11"/>
        <v>0</v>
      </c>
      <c r="K253" s="2">
        <f t="shared" si="13"/>
        <v>0</v>
      </c>
    </row>
    <row r="254" spans="1:25" ht="14.45" customHeight="1">
      <c r="A254" s="1">
        <v>39476</v>
      </c>
      <c r="B254" s="5" t="str">
        <f t="shared" si="10"/>
        <v>Lundi</v>
      </c>
      <c r="C254" s="7"/>
      <c r="D254" s="9"/>
      <c r="E254" s="9"/>
      <c r="F254" s="9"/>
      <c r="G254" s="9"/>
      <c r="H254" s="9"/>
      <c r="I254" s="9"/>
      <c r="J254" s="12">
        <f t="shared" si="11"/>
        <v>0</v>
      </c>
      <c r="K254" s="2">
        <f t="shared" si="13"/>
        <v>0</v>
      </c>
    </row>
    <row r="255" spans="1:25" ht="14.45" customHeight="1">
      <c r="A255" s="1">
        <v>39477</v>
      </c>
      <c r="B255" s="5" t="str">
        <f t="shared" si="10"/>
        <v>Mardi</v>
      </c>
      <c r="C255" s="7"/>
      <c r="D255" s="9"/>
      <c r="E255" s="9"/>
      <c r="F255" s="9"/>
      <c r="G255" s="9"/>
      <c r="H255" s="9"/>
      <c r="I255" s="9"/>
      <c r="J255" s="12">
        <f t="shared" si="11"/>
        <v>0</v>
      </c>
      <c r="K255" s="2">
        <f t="shared" si="13"/>
        <v>0</v>
      </c>
    </row>
    <row r="256" spans="1:25" ht="14.45" customHeight="1">
      <c r="A256" s="1">
        <v>39478</v>
      </c>
      <c r="B256" s="5" t="str">
        <f t="shared" si="10"/>
        <v>Mercredi</v>
      </c>
      <c r="C256" s="7"/>
      <c r="D256" s="9"/>
      <c r="E256" s="9"/>
      <c r="F256" s="9"/>
      <c r="G256" s="9"/>
      <c r="H256" s="9"/>
      <c r="I256" s="9"/>
      <c r="J256" s="12">
        <f t="shared" si="11"/>
        <v>0</v>
      </c>
      <c r="K256" s="2">
        <f t="shared" si="13"/>
        <v>0</v>
      </c>
    </row>
    <row r="257" spans="1:25" ht="14.45" customHeight="1">
      <c r="A257" s="1">
        <v>39479</v>
      </c>
      <c r="B257" s="5" t="str">
        <f t="shared" si="10"/>
        <v>Jeudi</v>
      </c>
      <c r="C257" s="7"/>
      <c r="D257" s="9"/>
      <c r="E257" s="9"/>
      <c r="F257" s="9"/>
      <c r="G257" s="9"/>
      <c r="H257" s="9"/>
      <c r="I257" s="9"/>
      <c r="J257" s="12">
        <f t="shared" si="11"/>
        <v>0</v>
      </c>
      <c r="K257" s="2">
        <f t="shared" si="13"/>
        <v>0</v>
      </c>
    </row>
    <row r="258" spans="1:25" ht="14.45" customHeight="1">
      <c r="A258" s="1">
        <v>39480</v>
      </c>
      <c r="B258" s="5" t="str">
        <f t="shared" si="10"/>
        <v>Vendredi</v>
      </c>
      <c r="C258" s="7"/>
      <c r="D258" s="9"/>
      <c r="E258" s="9"/>
      <c r="F258" s="9"/>
      <c r="G258" s="9"/>
      <c r="H258" s="9"/>
      <c r="I258" s="9"/>
      <c r="J258" s="12">
        <f t="shared" si="11"/>
        <v>0</v>
      </c>
      <c r="K258" s="2">
        <f t="shared" si="13"/>
        <v>0</v>
      </c>
    </row>
    <row r="259" spans="1:25" ht="14.45" customHeight="1">
      <c r="A259" s="1">
        <v>39481</v>
      </c>
      <c r="B259" s="5" t="str">
        <f t="shared" si="10"/>
        <v>Samedi</v>
      </c>
      <c r="C259" s="7"/>
      <c r="D259" s="9"/>
      <c r="E259" s="9"/>
      <c r="F259" s="9"/>
      <c r="G259" s="9"/>
      <c r="H259" s="9"/>
      <c r="I259" s="9"/>
      <c r="J259" s="12">
        <f t="shared" si="11"/>
        <v>0</v>
      </c>
      <c r="K259" s="2">
        <f t="shared" si="13"/>
        <v>0</v>
      </c>
    </row>
    <row r="260" spans="1:25" ht="14.45" customHeight="1">
      <c r="A260" s="1">
        <v>39482</v>
      </c>
      <c r="B260" s="5" t="str">
        <f t="shared" si="10"/>
        <v>Dimanche</v>
      </c>
      <c r="C260" s="7"/>
      <c r="D260" s="9"/>
      <c r="E260" s="9"/>
      <c r="F260" s="9"/>
      <c r="G260" s="9"/>
      <c r="H260" s="9"/>
      <c r="I260" s="9"/>
      <c r="J260" s="12">
        <f t="shared" si="11"/>
        <v>0</v>
      </c>
      <c r="K260" s="2">
        <f t="shared" si="13"/>
        <v>0</v>
      </c>
    </row>
    <row r="261" spans="1:25" ht="14.45" customHeight="1">
      <c r="A261" s="1">
        <v>39483</v>
      </c>
      <c r="B261" s="5" t="str">
        <f t="shared" si="10"/>
        <v>Lundi</v>
      </c>
      <c r="C261" s="7"/>
      <c r="D261" s="8"/>
      <c r="E261" s="8"/>
      <c r="F261" s="8"/>
      <c r="G261" s="8"/>
      <c r="H261" s="8"/>
      <c r="I261" s="8"/>
      <c r="J261" s="12">
        <f t="shared" si="11"/>
        <v>0</v>
      </c>
      <c r="K261" s="2">
        <f t="shared" ref="K261:K269" si="14">IF(AND(J261&lt;K$5,OR(C261=1,C261=2,C261=3,C261=5,C261=7)),K$5-J261,0)+IF(OR(C261=4,C261=6,C261=8),K$5/2,0)</f>
        <v>0</v>
      </c>
      <c r="Y261" s="5"/>
    </row>
    <row r="262" spans="1:25" ht="14.45" customHeight="1">
      <c r="A262" s="1">
        <v>39484</v>
      </c>
      <c r="B262" s="5" t="str">
        <f t="shared" si="10"/>
        <v>Mardi</v>
      </c>
      <c r="C262" s="7"/>
      <c r="D262" s="8"/>
      <c r="E262" s="8"/>
      <c r="F262" s="8"/>
      <c r="G262" s="8"/>
      <c r="H262" s="8"/>
      <c r="I262" s="8"/>
      <c r="J262" s="12">
        <f t="shared" si="11"/>
        <v>0</v>
      </c>
      <c r="K262" s="2">
        <f t="shared" si="14"/>
        <v>0</v>
      </c>
    </row>
    <row r="263" spans="1:25" ht="14.45" customHeight="1">
      <c r="A263" s="1">
        <v>39485</v>
      </c>
      <c r="B263" s="5" t="str">
        <f t="shared" si="10"/>
        <v>Mercredi</v>
      </c>
      <c r="C263" s="7"/>
      <c r="D263" s="8"/>
      <c r="E263" s="8"/>
      <c r="F263" s="8"/>
      <c r="G263" s="8"/>
      <c r="H263" s="8"/>
      <c r="I263" s="8"/>
      <c r="J263" s="12">
        <f t="shared" si="11"/>
        <v>0</v>
      </c>
      <c r="K263" s="2">
        <f t="shared" si="14"/>
        <v>0</v>
      </c>
    </row>
    <row r="264" spans="1:25" ht="14.45" customHeight="1">
      <c r="A264" s="1">
        <v>39486</v>
      </c>
      <c r="B264" s="5" t="str">
        <f t="shared" si="10"/>
        <v>Jeudi</v>
      </c>
      <c r="C264" s="7"/>
      <c r="D264" s="8"/>
      <c r="E264" s="8"/>
      <c r="F264" s="8"/>
      <c r="G264" s="8"/>
      <c r="H264" s="8"/>
      <c r="I264" s="8"/>
      <c r="J264" s="12">
        <f t="shared" si="11"/>
        <v>0</v>
      </c>
      <c r="K264" s="2">
        <f t="shared" si="14"/>
        <v>0</v>
      </c>
    </row>
    <row r="265" spans="1:25" ht="14.45" customHeight="1">
      <c r="A265" s="1">
        <v>39487</v>
      </c>
      <c r="B265" s="5" t="str">
        <f t="shared" si="10"/>
        <v>Vendredi</v>
      </c>
      <c r="C265" s="7"/>
      <c r="D265" s="8"/>
      <c r="E265" s="8"/>
      <c r="F265" s="8"/>
      <c r="G265" s="8"/>
      <c r="H265" s="8"/>
      <c r="I265" s="8"/>
      <c r="J265" s="12">
        <f t="shared" si="11"/>
        <v>0</v>
      </c>
      <c r="K265" s="2">
        <f t="shared" si="14"/>
        <v>0</v>
      </c>
    </row>
    <row r="266" spans="1:25" ht="14.45" customHeight="1">
      <c r="A266" s="1">
        <v>39488</v>
      </c>
      <c r="B266" s="5" t="str">
        <f t="shared" si="10"/>
        <v>Samedi</v>
      </c>
      <c r="C266" s="7"/>
      <c r="D266" s="8"/>
      <c r="E266" s="8"/>
      <c r="F266" s="8"/>
      <c r="G266" s="8"/>
      <c r="H266" s="8"/>
      <c r="I266" s="8"/>
      <c r="J266" s="12">
        <f t="shared" si="11"/>
        <v>0</v>
      </c>
      <c r="K266" s="2">
        <f t="shared" si="14"/>
        <v>0</v>
      </c>
    </row>
    <row r="267" spans="1:25" ht="14.45" customHeight="1">
      <c r="A267" s="1">
        <v>39489</v>
      </c>
      <c r="B267" s="5" t="str">
        <f t="shared" ref="B267:B330" si="15">LOOKUP(WEEKDAY(A267,2),$P$18:$Q$24)</f>
        <v>Dimanche</v>
      </c>
      <c r="C267" s="7"/>
      <c r="D267" s="8"/>
      <c r="E267" s="8"/>
      <c r="F267" s="8"/>
      <c r="G267" s="8"/>
      <c r="H267" s="8"/>
      <c r="I267" s="8"/>
      <c r="J267" s="12">
        <f t="shared" si="11"/>
        <v>0</v>
      </c>
      <c r="K267" s="2">
        <f t="shared" si="14"/>
        <v>0</v>
      </c>
    </row>
    <row r="268" spans="1:25" ht="14.45" customHeight="1">
      <c r="A268" s="1">
        <v>39490</v>
      </c>
      <c r="B268" s="5" t="str">
        <f t="shared" si="15"/>
        <v>Lundi</v>
      </c>
      <c r="C268" s="7"/>
      <c r="D268" s="8"/>
      <c r="E268" s="8"/>
      <c r="F268" s="8"/>
      <c r="G268" s="8"/>
      <c r="H268" s="8"/>
      <c r="I268" s="8"/>
      <c r="J268" s="12">
        <f t="shared" ref="J268:J331" si="16">E268-D268+G268-F268+H268-I268</f>
        <v>0</v>
      </c>
      <c r="K268" s="2">
        <f t="shared" si="14"/>
        <v>0</v>
      </c>
    </row>
    <row r="269" spans="1:25" ht="14.45" customHeight="1">
      <c r="A269" s="1">
        <v>39491</v>
      </c>
      <c r="B269" s="5" t="str">
        <f t="shared" si="15"/>
        <v>Mardi</v>
      </c>
      <c r="C269" s="7"/>
      <c r="D269" s="8"/>
      <c r="E269" s="8"/>
      <c r="F269" s="8"/>
      <c r="G269" s="8"/>
      <c r="H269" s="8"/>
      <c r="I269" s="8"/>
      <c r="J269" s="12">
        <f t="shared" si="16"/>
        <v>0</v>
      </c>
      <c r="K269" s="2">
        <f t="shared" si="14"/>
        <v>0</v>
      </c>
    </row>
    <row r="270" spans="1:25" ht="14.45" customHeight="1">
      <c r="A270" s="1">
        <v>39492</v>
      </c>
      <c r="B270" s="5" t="str">
        <f t="shared" si="15"/>
        <v>Mercredi</v>
      </c>
      <c r="C270" s="7"/>
      <c r="D270" s="8"/>
      <c r="E270" s="8"/>
      <c r="F270" s="8"/>
      <c r="G270" s="8"/>
      <c r="H270" s="8"/>
      <c r="I270" s="8"/>
      <c r="J270" s="12">
        <f t="shared" si="16"/>
        <v>0</v>
      </c>
      <c r="K270" s="2">
        <f>IF(AND(J270&lt;K$5,OR(C270=1,C270=2,C270=3,C270=5,C270=7)),K$5-J270,0)+IF(OR(C270=4,C270=6,C270=8),K$5/2,0)</f>
        <v>0</v>
      </c>
    </row>
    <row r="271" spans="1:25" ht="14.45" customHeight="1">
      <c r="A271" s="1">
        <v>39493</v>
      </c>
      <c r="B271" s="5" t="str">
        <f t="shared" si="15"/>
        <v>Jeudi</v>
      </c>
      <c r="C271" s="7"/>
      <c r="D271" s="8"/>
      <c r="E271" s="8"/>
      <c r="F271" s="8"/>
      <c r="G271" s="8"/>
      <c r="H271" s="8"/>
      <c r="I271" s="8"/>
      <c r="J271" s="12">
        <f t="shared" si="16"/>
        <v>0</v>
      </c>
      <c r="K271" s="2">
        <f t="shared" ref="K271:K334" si="17">IF(AND(J271&lt;K$5,OR(C271=1,C271=2,C271=3,C271=5,C271=7)),K$5-J271,0)+IF(OR(C271=4,C271=6,C271=8),K$5/2,0)</f>
        <v>0</v>
      </c>
      <c r="Y271" s="5"/>
    </row>
    <row r="272" spans="1:25" ht="14.45" customHeight="1">
      <c r="A272" s="1">
        <v>39494</v>
      </c>
      <c r="B272" s="5" t="str">
        <f t="shared" si="15"/>
        <v>Vendredi</v>
      </c>
      <c r="C272" s="7"/>
      <c r="D272" s="8"/>
      <c r="E272" s="8"/>
      <c r="F272" s="8"/>
      <c r="G272" s="8"/>
      <c r="H272" s="8"/>
      <c r="I272" s="8"/>
      <c r="J272" s="12">
        <f t="shared" si="16"/>
        <v>0</v>
      </c>
      <c r="K272" s="2">
        <f t="shared" si="17"/>
        <v>0</v>
      </c>
    </row>
    <row r="273" spans="1:25" ht="14.45" customHeight="1">
      <c r="A273" s="1">
        <v>39495</v>
      </c>
      <c r="B273" s="5" t="str">
        <f t="shared" si="15"/>
        <v>Samedi</v>
      </c>
      <c r="C273" s="7"/>
      <c r="D273" s="8"/>
      <c r="E273" s="8"/>
      <c r="F273" s="8"/>
      <c r="G273" s="8"/>
      <c r="H273" s="8"/>
      <c r="I273" s="8"/>
      <c r="J273" s="12">
        <f t="shared" si="16"/>
        <v>0</v>
      </c>
      <c r="K273" s="2">
        <f t="shared" si="17"/>
        <v>0</v>
      </c>
    </row>
    <row r="274" spans="1:25" ht="14.45" customHeight="1">
      <c r="A274" s="1">
        <v>39496</v>
      </c>
      <c r="B274" s="5" t="str">
        <f t="shared" si="15"/>
        <v>Dimanche</v>
      </c>
      <c r="C274" s="7"/>
      <c r="D274" s="8"/>
      <c r="E274" s="8"/>
      <c r="F274" s="8"/>
      <c r="G274" s="8"/>
      <c r="H274" s="8"/>
      <c r="I274" s="8"/>
      <c r="J274" s="12">
        <f t="shared" si="16"/>
        <v>0</v>
      </c>
      <c r="K274" s="2">
        <f t="shared" si="17"/>
        <v>0</v>
      </c>
    </row>
    <row r="275" spans="1:25" ht="14.45" customHeight="1">
      <c r="A275" s="1">
        <v>39497</v>
      </c>
      <c r="B275" s="5" t="str">
        <f t="shared" si="15"/>
        <v>Lundi</v>
      </c>
      <c r="C275" s="7"/>
      <c r="D275" s="8"/>
      <c r="E275" s="8"/>
      <c r="F275" s="8"/>
      <c r="G275" s="8"/>
      <c r="H275" s="8"/>
      <c r="I275" s="8"/>
      <c r="J275" s="12">
        <f t="shared" si="16"/>
        <v>0</v>
      </c>
      <c r="K275" s="2">
        <f t="shared" si="17"/>
        <v>0</v>
      </c>
    </row>
    <row r="276" spans="1:25" ht="14.45" customHeight="1">
      <c r="A276" s="1">
        <v>39498</v>
      </c>
      <c r="B276" s="5" t="str">
        <f t="shared" si="15"/>
        <v>Mardi</v>
      </c>
      <c r="C276" s="7"/>
      <c r="D276" s="8"/>
      <c r="E276" s="8"/>
      <c r="F276" s="8"/>
      <c r="G276" s="8"/>
      <c r="H276" s="8"/>
      <c r="I276" s="8"/>
      <c r="J276" s="12">
        <f t="shared" si="16"/>
        <v>0</v>
      </c>
      <c r="K276" s="2">
        <f t="shared" si="17"/>
        <v>0</v>
      </c>
    </row>
    <row r="277" spans="1:25" ht="14.45" customHeight="1">
      <c r="A277" s="1">
        <v>39499</v>
      </c>
      <c r="B277" s="5" t="str">
        <f t="shared" si="15"/>
        <v>Mercredi</v>
      </c>
      <c r="C277" s="7"/>
      <c r="D277" s="8"/>
      <c r="E277" s="8"/>
      <c r="F277" s="8"/>
      <c r="G277" s="8"/>
      <c r="H277" s="8"/>
      <c r="I277" s="8"/>
      <c r="J277" s="12">
        <f t="shared" si="16"/>
        <v>0</v>
      </c>
      <c r="K277" s="2">
        <f t="shared" si="17"/>
        <v>0</v>
      </c>
    </row>
    <row r="278" spans="1:25" ht="14.45" customHeight="1">
      <c r="A278" s="1">
        <v>39500</v>
      </c>
      <c r="B278" s="5" t="str">
        <f t="shared" si="15"/>
        <v>Jeudi</v>
      </c>
      <c r="C278" s="7"/>
      <c r="D278" s="8"/>
      <c r="E278" s="8"/>
      <c r="F278" s="8"/>
      <c r="G278" s="8"/>
      <c r="H278" s="8"/>
      <c r="I278" s="8"/>
      <c r="J278" s="12">
        <f t="shared" si="16"/>
        <v>0</v>
      </c>
      <c r="K278" s="2">
        <f t="shared" si="17"/>
        <v>0</v>
      </c>
    </row>
    <row r="279" spans="1:25" ht="14.45" customHeight="1">
      <c r="A279" s="1">
        <v>39501</v>
      </c>
      <c r="B279" s="5" t="str">
        <f t="shared" si="15"/>
        <v>Vendredi</v>
      </c>
      <c r="C279" s="7"/>
      <c r="D279" s="8"/>
      <c r="E279" s="8"/>
      <c r="F279" s="8"/>
      <c r="G279" s="8"/>
      <c r="H279" s="8"/>
      <c r="I279" s="8"/>
      <c r="J279" s="12">
        <f t="shared" si="16"/>
        <v>0</v>
      </c>
      <c r="K279" s="2">
        <f t="shared" si="17"/>
        <v>0</v>
      </c>
    </row>
    <row r="280" spans="1:25" ht="14.45" customHeight="1">
      <c r="A280" s="1">
        <v>39502</v>
      </c>
      <c r="B280" s="5" t="str">
        <f t="shared" si="15"/>
        <v>Samedi</v>
      </c>
      <c r="C280" s="7"/>
      <c r="D280" s="8"/>
      <c r="E280" s="8"/>
      <c r="F280" s="8"/>
      <c r="G280" s="8"/>
      <c r="H280" s="8"/>
      <c r="I280" s="8"/>
      <c r="J280" s="12">
        <f t="shared" si="16"/>
        <v>0</v>
      </c>
      <c r="K280" s="2">
        <f t="shared" si="17"/>
        <v>0</v>
      </c>
    </row>
    <row r="281" spans="1:25" ht="14.45" customHeight="1">
      <c r="A281" s="1">
        <v>39503</v>
      </c>
      <c r="B281" s="5" t="str">
        <f t="shared" si="15"/>
        <v>Dimanche</v>
      </c>
      <c r="C281" s="7"/>
      <c r="D281" s="8"/>
      <c r="E281" s="8"/>
      <c r="F281" s="8"/>
      <c r="G281" s="8"/>
      <c r="H281" s="8"/>
      <c r="I281" s="8"/>
      <c r="J281" s="12">
        <f t="shared" si="16"/>
        <v>0</v>
      </c>
      <c r="K281" s="2">
        <f t="shared" si="17"/>
        <v>0</v>
      </c>
      <c r="Y281" s="5"/>
    </row>
    <row r="282" spans="1:25" ht="14.45" customHeight="1">
      <c r="A282" s="1">
        <v>39504</v>
      </c>
      <c r="B282" s="5" t="str">
        <f t="shared" si="15"/>
        <v>Lundi</v>
      </c>
      <c r="C282" s="7"/>
      <c r="D282" s="8"/>
      <c r="E282" s="8"/>
      <c r="F282" s="8"/>
      <c r="G282" s="8"/>
      <c r="H282" s="8"/>
      <c r="I282" s="8"/>
      <c r="J282" s="12">
        <f t="shared" si="16"/>
        <v>0</v>
      </c>
      <c r="K282" s="2">
        <f t="shared" si="17"/>
        <v>0</v>
      </c>
    </row>
    <row r="283" spans="1:25" ht="14.45" customHeight="1">
      <c r="A283" s="1">
        <v>39505</v>
      </c>
      <c r="B283" s="5" t="str">
        <f t="shared" si="15"/>
        <v>Mardi</v>
      </c>
      <c r="C283" s="7"/>
      <c r="D283" s="8"/>
      <c r="E283" s="8"/>
      <c r="F283" s="8"/>
      <c r="G283" s="8"/>
      <c r="H283" s="8"/>
      <c r="I283" s="8"/>
      <c r="J283" s="12">
        <f t="shared" si="16"/>
        <v>0</v>
      </c>
      <c r="K283" s="2">
        <f t="shared" si="17"/>
        <v>0</v>
      </c>
    </row>
    <row r="284" spans="1:25" ht="14.45" customHeight="1">
      <c r="A284" s="1">
        <v>39506</v>
      </c>
      <c r="B284" s="5" t="str">
        <f t="shared" si="15"/>
        <v>Mercredi</v>
      </c>
      <c r="C284" s="7"/>
      <c r="D284" s="8"/>
      <c r="E284" s="8"/>
      <c r="F284" s="8"/>
      <c r="G284" s="8"/>
      <c r="H284" s="8"/>
      <c r="I284" s="8"/>
      <c r="J284" s="12">
        <f t="shared" si="16"/>
        <v>0</v>
      </c>
      <c r="K284" s="2">
        <f t="shared" si="17"/>
        <v>0</v>
      </c>
    </row>
    <row r="285" spans="1:25" ht="14.45" customHeight="1">
      <c r="A285" s="1">
        <v>39507</v>
      </c>
      <c r="B285" s="5" t="str">
        <f t="shared" si="15"/>
        <v>Jeudi</v>
      </c>
      <c r="C285" s="7"/>
      <c r="D285" s="8"/>
      <c r="E285" s="8"/>
      <c r="F285" s="8"/>
      <c r="G285" s="8"/>
      <c r="H285" s="8"/>
      <c r="I285" s="8"/>
      <c r="J285" s="12">
        <f t="shared" si="16"/>
        <v>0</v>
      </c>
      <c r="K285" s="2">
        <f t="shared" si="17"/>
        <v>0</v>
      </c>
    </row>
    <row r="286" spans="1:25" ht="14.45" customHeight="1">
      <c r="A286" s="1">
        <v>39508</v>
      </c>
      <c r="B286" s="5" t="str">
        <f t="shared" si="15"/>
        <v>Vendredi</v>
      </c>
      <c r="C286" s="7"/>
      <c r="D286" s="8"/>
      <c r="E286" s="8"/>
      <c r="F286" s="8"/>
      <c r="G286" s="8"/>
      <c r="H286" s="8"/>
      <c r="I286" s="8"/>
      <c r="J286" s="12">
        <f t="shared" si="16"/>
        <v>0</v>
      </c>
      <c r="K286" s="2">
        <f t="shared" si="17"/>
        <v>0</v>
      </c>
    </row>
    <row r="287" spans="1:25" ht="14.45" customHeight="1">
      <c r="A287" s="1">
        <v>39509</v>
      </c>
      <c r="B287" s="5" t="str">
        <f t="shared" si="15"/>
        <v>Samedi</v>
      </c>
      <c r="C287" s="7"/>
      <c r="D287" s="8"/>
      <c r="E287" s="8"/>
      <c r="F287" s="8"/>
      <c r="G287" s="8"/>
      <c r="H287" s="8"/>
      <c r="I287" s="8"/>
      <c r="J287" s="12">
        <f t="shared" si="16"/>
        <v>0</v>
      </c>
      <c r="K287" s="2">
        <f t="shared" si="17"/>
        <v>0</v>
      </c>
    </row>
    <row r="288" spans="1:25" ht="14.45" customHeight="1">
      <c r="A288" s="1">
        <v>39510</v>
      </c>
      <c r="B288" s="5" t="str">
        <f t="shared" si="15"/>
        <v>Dimanche</v>
      </c>
      <c r="C288" s="7"/>
      <c r="D288" s="8"/>
      <c r="E288" s="8"/>
      <c r="F288" s="8"/>
      <c r="G288" s="8"/>
      <c r="H288" s="8"/>
      <c r="I288" s="8"/>
      <c r="J288" s="12">
        <f t="shared" si="16"/>
        <v>0</v>
      </c>
      <c r="K288" s="2">
        <f t="shared" si="17"/>
        <v>0</v>
      </c>
    </row>
    <row r="289" spans="1:25" ht="14.45" customHeight="1">
      <c r="A289" s="1">
        <v>39511</v>
      </c>
      <c r="B289" s="5" t="str">
        <f t="shared" si="15"/>
        <v>Lundi</v>
      </c>
      <c r="C289" s="7"/>
      <c r="D289" s="8"/>
      <c r="E289" s="8"/>
      <c r="F289" s="8"/>
      <c r="G289" s="8"/>
      <c r="H289" s="8"/>
      <c r="I289" s="8"/>
      <c r="J289" s="12">
        <f t="shared" si="16"/>
        <v>0</v>
      </c>
      <c r="K289" s="2">
        <f t="shared" si="17"/>
        <v>0</v>
      </c>
    </row>
    <row r="290" spans="1:25" ht="14.45" customHeight="1">
      <c r="A290" s="1">
        <v>39512</v>
      </c>
      <c r="B290" s="5" t="str">
        <f t="shared" si="15"/>
        <v>Mardi</v>
      </c>
      <c r="C290" s="7"/>
      <c r="D290" s="8"/>
      <c r="E290" s="8"/>
      <c r="F290" s="8"/>
      <c r="G290" s="8"/>
      <c r="H290" s="8"/>
      <c r="I290" s="8"/>
      <c r="J290" s="12">
        <f t="shared" si="16"/>
        <v>0</v>
      </c>
      <c r="K290" s="2">
        <f t="shared" si="17"/>
        <v>0</v>
      </c>
    </row>
    <row r="291" spans="1:25" ht="14.45" customHeight="1">
      <c r="A291" s="1">
        <v>39513</v>
      </c>
      <c r="B291" s="5" t="str">
        <f t="shared" si="15"/>
        <v>Mercredi</v>
      </c>
      <c r="C291" s="7"/>
      <c r="D291" s="8"/>
      <c r="E291" s="8"/>
      <c r="F291" s="8"/>
      <c r="G291" s="8"/>
      <c r="H291" s="8"/>
      <c r="I291" s="8"/>
      <c r="J291" s="12">
        <f t="shared" si="16"/>
        <v>0</v>
      </c>
      <c r="K291" s="2">
        <f t="shared" si="17"/>
        <v>0</v>
      </c>
      <c r="Y291" s="5"/>
    </row>
    <row r="292" spans="1:25" ht="14.45" customHeight="1">
      <c r="A292" s="1">
        <v>39514</v>
      </c>
      <c r="B292" s="5" t="str">
        <f t="shared" si="15"/>
        <v>Jeudi</v>
      </c>
      <c r="C292" s="7"/>
      <c r="D292" s="8"/>
      <c r="E292" s="8"/>
      <c r="F292" s="8"/>
      <c r="G292" s="8"/>
      <c r="H292" s="8"/>
      <c r="I292" s="8"/>
      <c r="J292" s="12">
        <f t="shared" si="16"/>
        <v>0</v>
      </c>
      <c r="K292" s="2">
        <f t="shared" si="17"/>
        <v>0</v>
      </c>
    </row>
    <row r="293" spans="1:25" ht="14.45" customHeight="1">
      <c r="A293" s="1">
        <v>39515</v>
      </c>
      <c r="B293" s="5" t="str">
        <f t="shared" si="15"/>
        <v>Vendredi</v>
      </c>
      <c r="C293" s="7"/>
      <c r="D293" s="8"/>
      <c r="E293" s="8"/>
      <c r="F293" s="8"/>
      <c r="G293" s="8"/>
      <c r="H293" s="8"/>
      <c r="I293" s="8"/>
      <c r="J293" s="12">
        <f t="shared" si="16"/>
        <v>0</v>
      </c>
      <c r="K293" s="2">
        <f t="shared" si="17"/>
        <v>0</v>
      </c>
    </row>
    <row r="294" spans="1:25" ht="14.45" customHeight="1">
      <c r="A294" s="1">
        <v>39516</v>
      </c>
      <c r="B294" s="5" t="str">
        <f t="shared" si="15"/>
        <v>Samedi</v>
      </c>
      <c r="C294" s="7"/>
      <c r="D294" s="8"/>
      <c r="E294" s="8"/>
      <c r="F294" s="8"/>
      <c r="G294" s="8"/>
      <c r="H294" s="8"/>
      <c r="I294" s="8"/>
      <c r="J294" s="12">
        <f t="shared" si="16"/>
        <v>0</v>
      </c>
      <c r="K294" s="2">
        <f t="shared" si="17"/>
        <v>0</v>
      </c>
    </row>
    <row r="295" spans="1:25" ht="14.45" customHeight="1">
      <c r="A295" s="1">
        <v>39517</v>
      </c>
      <c r="B295" s="5" t="str">
        <f t="shared" si="15"/>
        <v>Dimanche</v>
      </c>
      <c r="C295" s="7"/>
      <c r="D295" s="8"/>
      <c r="E295" s="8"/>
      <c r="F295" s="8"/>
      <c r="G295" s="8"/>
      <c r="H295" s="8"/>
      <c r="I295" s="8"/>
      <c r="J295" s="12">
        <f t="shared" si="16"/>
        <v>0</v>
      </c>
      <c r="K295" s="2">
        <f t="shared" si="17"/>
        <v>0</v>
      </c>
    </row>
    <row r="296" spans="1:25" ht="14.45" customHeight="1">
      <c r="A296" s="1">
        <v>39518</v>
      </c>
      <c r="B296" s="5" t="str">
        <f t="shared" si="15"/>
        <v>Lundi</v>
      </c>
      <c r="C296" s="7"/>
      <c r="D296" s="8"/>
      <c r="E296" s="8"/>
      <c r="F296" s="8"/>
      <c r="G296" s="8"/>
      <c r="H296" s="8"/>
      <c r="I296" s="8"/>
      <c r="J296" s="12">
        <f t="shared" si="16"/>
        <v>0</v>
      </c>
      <c r="K296" s="2">
        <f t="shared" si="17"/>
        <v>0</v>
      </c>
    </row>
    <row r="297" spans="1:25" ht="14.45" customHeight="1">
      <c r="A297" s="1">
        <v>39519</v>
      </c>
      <c r="B297" s="5" t="str">
        <f t="shared" si="15"/>
        <v>Mardi</v>
      </c>
      <c r="C297" s="7"/>
      <c r="D297" s="8"/>
      <c r="E297" s="8"/>
      <c r="F297" s="8"/>
      <c r="G297" s="8"/>
      <c r="H297" s="8"/>
      <c r="I297" s="8"/>
      <c r="J297" s="12">
        <f t="shared" si="16"/>
        <v>0</v>
      </c>
      <c r="K297" s="2">
        <f t="shared" si="17"/>
        <v>0</v>
      </c>
    </row>
    <row r="298" spans="1:25" ht="14.45" customHeight="1">
      <c r="A298" s="1">
        <v>39520</v>
      </c>
      <c r="B298" s="5" t="str">
        <f t="shared" si="15"/>
        <v>Mercredi</v>
      </c>
      <c r="C298" s="7"/>
      <c r="D298" s="8"/>
      <c r="E298" s="8"/>
      <c r="F298" s="8"/>
      <c r="G298" s="8"/>
      <c r="H298" s="8"/>
      <c r="I298" s="8"/>
      <c r="J298" s="12">
        <f t="shared" si="16"/>
        <v>0</v>
      </c>
      <c r="K298" s="2">
        <f t="shared" si="17"/>
        <v>0</v>
      </c>
    </row>
    <row r="299" spans="1:25" ht="14.45" customHeight="1">
      <c r="A299" s="1">
        <v>39521</v>
      </c>
      <c r="B299" s="5" t="str">
        <f t="shared" si="15"/>
        <v>Jeudi</v>
      </c>
      <c r="C299" s="7"/>
      <c r="D299" s="8"/>
      <c r="E299" s="8"/>
      <c r="F299" s="8"/>
      <c r="G299" s="8"/>
      <c r="H299" s="8"/>
      <c r="I299" s="8"/>
      <c r="J299" s="12">
        <f t="shared" si="16"/>
        <v>0</v>
      </c>
      <c r="K299" s="2">
        <f t="shared" si="17"/>
        <v>0</v>
      </c>
    </row>
    <row r="300" spans="1:25" ht="14.45" customHeight="1">
      <c r="A300" s="1">
        <v>39522</v>
      </c>
      <c r="B300" s="5" t="str">
        <f t="shared" si="15"/>
        <v>Vendredi</v>
      </c>
      <c r="C300" s="7"/>
      <c r="D300" s="8"/>
      <c r="E300" s="8"/>
      <c r="F300" s="8"/>
      <c r="G300" s="8"/>
      <c r="H300" s="8"/>
      <c r="I300" s="8"/>
      <c r="J300" s="12">
        <f t="shared" si="16"/>
        <v>0</v>
      </c>
      <c r="K300" s="2">
        <f t="shared" si="17"/>
        <v>0</v>
      </c>
    </row>
    <row r="301" spans="1:25" ht="14.45" customHeight="1">
      <c r="A301" s="1">
        <v>39523</v>
      </c>
      <c r="B301" s="5" t="str">
        <f t="shared" si="15"/>
        <v>Samedi</v>
      </c>
      <c r="C301" s="7"/>
      <c r="D301" s="8"/>
      <c r="E301" s="8"/>
      <c r="F301" s="8"/>
      <c r="G301" s="8"/>
      <c r="H301" s="8"/>
      <c r="I301" s="8"/>
      <c r="J301" s="12">
        <f t="shared" si="16"/>
        <v>0</v>
      </c>
      <c r="K301" s="2">
        <f t="shared" si="17"/>
        <v>0</v>
      </c>
      <c r="Y301" s="5"/>
    </row>
    <row r="302" spans="1:25" ht="14.45" customHeight="1">
      <c r="A302" s="1">
        <v>39524</v>
      </c>
      <c r="B302" s="5" t="str">
        <f t="shared" si="15"/>
        <v>Dimanche</v>
      </c>
      <c r="C302" s="7"/>
      <c r="D302" s="8"/>
      <c r="E302" s="8"/>
      <c r="F302" s="8"/>
      <c r="G302" s="8"/>
      <c r="H302" s="8"/>
      <c r="I302" s="8"/>
      <c r="J302" s="12">
        <f t="shared" si="16"/>
        <v>0</v>
      </c>
      <c r="K302" s="2">
        <f t="shared" si="17"/>
        <v>0</v>
      </c>
    </row>
    <row r="303" spans="1:25" ht="14.45" customHeight="1">
      <c r="A303" s="1">
        <v>39525</v>
      </c>
      <c r="B303" s="5" t="str">
        <f t="shared" si="15"/>
        <v>Lundi</v>
      </c>
      <c r="C303" s="7"/>
      <c r="D303" s="8"/>
      <c r="E303" s="8"/>
      <c r="F303" s="8"/>
      <c r="G303" s="8"/>
      <c r="H303" s="8"/>
      <c r="I303" s="8"/>
      <c r="J303" s="12">
        <f t="shared" si="16"/>
        <v>0</v>
      </c>
      <c r="K303" s="2">
        <f t="shared" si="17"/>
        <v>0</v>
      </c>
    </row>
    <row r="304" spans="1:25" ht="14.45" customHeight="1">
      <c r="A304" s="1">
        <v>39526</v>
      </c>
      <c r="B304" s="5" t="str">
        <f t="shared" si="15"/>
        <v>Mardi</v>
      </c>
      <c r="C304" s="7"/>
      <c r="D304" s="8"/>
      <c r="E304" s="8"/>
      <c r="F304" s="8"/>
      <c r="G304" s="8"/>
      <c r="H304" s="8"/>
      <c r="I304" s="8"/>
      <c r="J304" s="12">
        <f t="shared" si="16"/>
        <v>0</v>
      </c>
      <c r="K304" s="2">
        <f t="shared" si="17"/>
        <v>0</v>
      </c>
    </row>
    <row r="305" spans="1:25" ht="14.45" customHeight="1">
      <c r="A305" s="1">
        <v>39527</v>
      </c>
      <c r="B305" s="5" t="str">
        <f t="shared" si="15"/>
        <v>Mercredi</v>
      </c>
      <c r="C305" s="7"/>
      <c r="D305" s="8"/>
      <c r="E305" s="8"/>
      <c r="F305" s="8"/>
      <c r="G305" s="8"/>
      <c r="H305" s="8"/>
      <c r="I305" s="8"/>
      <c r="J305" s="12">
        <f t="shared" si="16"/>
        <v>0</v>
      </c>
      <c r="K305" s="2">
        <f t="shared" si="17"/>
        <v>0</v>
      </c>
    </row>
    <row r="306" spans="1:25" ht="14.45" customHeight="1">
      <c r="A306" s="1">
        <v>39528</v>
      </c>
      <c r="B306" s="5" t="str">
        <f t="shared" si="15"/>
        <v>Jeudi</v>
      </c>
      <c r="C306" s="7"/>
      <c r="D306" s="8"/>
      <c r="E306" s="8"/>
      <c r="F306" s="8"/>
      <c r="G306" s="8"/>
      <c r="H306" s="8"/>
      <c r="I306" s="8"/>
      <c r="J306" s="12">
        <f t="shared" si="16"/>
        <v>0</v>
      </c>
      <c r="K306" s="2">
        <f t="shared" si="17"/>
        <v>0</v>
      </c>
    </row>
    <row r="307" spans="1:25" ht="14.45" customHeight="1">
      <c r="A307" s="1">
        <v>39529</v>
      </c>
      <c r="B307" s="5" t="str">
        <f t="shared" si="15"/>
        <v>Vendredi</v>
      </c>
      <c r="C307" s="7"/>
      <c r="D307" s="8"/>
      <c r="E307" s="8"/>
      <c r="F307" s="8"/>
      <c r="G307" s="8"/>
      <c r="H307" s="8"/>
      <c r="I307" s="8"/>
      <c r="J307" s="12">
        <f t="shared" si="16"/>
        <v>0</v>
      </c>
      <c r="K307" s="2">
        <f t="shared" si="17"/>
        <v>0</v>
      </c>
    </row>
    <row r="308" spans="1:25" ht="14.45" customHeight="1">
      <c r="A308" s="1">
        <v>39530</v>
      </c>
      <c r="B308" s="5" t="str">
        <f t="shared" si="15"/>
        <v>Samedi</v>
      </c>
      <c r="C308" s="7"/>
      <c r="D308" s="8"/>
      <c r="E308" s="8"/>
      <c r="F308" s="8"/>
      <c r="G308" s="8"/>
      <c r="H308" s="8"/>
      <c r="I308" s="8"/>
      <c r="J308" s="12">
        <f t="shared" si="16"/>
        <v>0</v>
      </c>
      <c r="K308" s="2">
        <f t="shared" si="17"/>
        <v>0</v>
      </c>
    </row>
    <row r="309" spans="1:25" ht="14.45" customHeight="1">
      <c r="A309" s="1">
        <v>39531</v>
      </c>
      <c r="B309" s="5" t="str">
        <f t="shared" si="15"/>
        <v>Dimanche</v>
      </c>
      <c r="C309" s="7"/>
      <c r="D309" s="8"/>
      <c r="E309" s="8"/>
      <c r="F309" s="8"/>
      <c r="G309" s="8"/>
      <c r="H309" s="8"/>
      <c r="I309" s="8"/>
      <c r="J309" s="12">
        <f t="shared" si="16"/>
        <v>0</v>
      </c>
      <c r="K309" s="2">
        <f t="shared" si="17"/>
        <v>0</v>
      </c>
    </row>
    <row r="310" spans="1:25" ht="14.45" customHeight="1">
      <c r="A310" s="1">
        <v>39532</v>
      </c>
      <c r="B310" s="5" t="str">
        <f t="shared" si="15"/>
        <v>Lundi</v>
      </c>
      <c r="C310" s="7"/>
      <c r="D310" s="8"/>
      <c r="E310" s="8"/>
      <c r="F310" s="8"/>
      <c r="G310" s="8"/>
      <c r="H310" s="8"/>
      <c r="I310" s="8"/>
      <c r="J310" s="12">
        <f t="shared" si="16"/>
        <v>0</v>
      </c>
      <c r="K310" s="2">
        <f t="shared" si="17"/>
        <v>0</v>
      </c>
    </row>
    <row r="311" spans="1:25" ht="14.45" customHeight="1">
      <c r="A311" s="1">
        <v>39533</v>
      </c>
      <c r="B311" s="5" t="str">
        <f t="shared" si="15"/>
        <v>Mardi</v>
      </c>
      <c r="C311" s="7"/>
      <c r="D311" s="8"/>
      <c r="E311" s="8"/>
      <c r="F311" s="8"/>
      <c r="G311" s="8"/>
      <c r="H311" s="8"/>
      <c r="I311" s="8"/>
      <c r="J311" s="12">
        <f t="shared" si="16"/>
        <v>0</v>
      </c>
      <c r="K311" s="2">
        <f t="shared" si="17"/>
        <v>0</v>
      </c>
      <c r="Y311" s="5"/>
    </row>
    <row r="312" spans="1:25" ht="14.45" customHeight="1">
      <c r="A312" s="1">
        <v>39534</v>
      </c>
      <c r="B312" s="5" t="str">
        <f t="shared" si="15"/>
        <v>Mercredi</v>
      </c>
      <c r="C312" s="7"/>
      <c r="D312" s="8"/>
      <c r="E312" s="8"/>
      <c r="F312" s="8"/>
      <c r="G312" s="8"/>
      <c r="H312" s="8"/>
      <c r="I312" s="8"/>
      <c r="J312" s="12">
        <f t="shared" si="16"/>
        <v>0</v>
      </c>
      <c r="K312" s="2">
        <f t="shared" si="17"/>
        <v>0</v>
      </c>
    </row>
    <row r="313" spans="1:25" ht="14.45" customHeight="1">
      <c r="A313" s="1">
        <v>39535</v>
      </c>
      <c r="B313" s="5" t="str">
        <f t="shared" si="15"/>
        <v>Jeudi</v>
      </c>
      <c r="C313" s="7"/>
      <c r="D313" s="8"/>
      <c r="E313" s="8"/>
      <c r="F313" s="8"/>
      <c r="G313" s="8"/>
      <c r="H313" s="8"/>
      <c r="I313" s="8"/>
      <c r="J313" s="12">
        <f t="shared" si="16"/>
        <v>0</v>
      </c>
      <c r="K313" s="2">
        <f t="shared" si="17"/>
        <v>0</v>
      </c>
    </row>
    <row r="314" spans="1:25" ht="14.45" customHeight="1">
      <c r="A314" s="1">
        <v>39536</v>
      </c>
      <c r="B314" s="5" t="str">
        <f t="shared" si="15"/>
        <v>Vendredi</v>
      </c>
      <c r="C314" s="7"/>
      <c r="D314" s="8"/>
      <c r="E314" s="8"/>
      <c r="F314" s="8"/>
      <c r="G314" s="8"/>
      <c r="H314" s="8"/>
      <c r="I314" s="8"/>
      <c r="J314" s="12">
        <f t="shared" si="16"/>
        <v>0</v>
      </c>
      <c r="K314" s="2">
        <f t="shared" si="17"/>
        <v>0</v>
      </c>
    </row>
    <row r="315" spans="1:25" ht="14.45" customHeight="1">
      <c r="A315" s="1">
        <v>39537</v>
      </c>
      <c r="B315" s="5" t="str">
        <f t="shared" si="15"/>
        <v>Samedi</v>
      </c>
      <c r="C315" s="7"/>
      <c r="D315" s="8"/>
      <c r="E315" s="8"/>
      <c r="F315" s="8"/>
      <c r="G315" s="8"/>
      <c r="H315" s="8"/>
      <c r="I315" s="8"/>
      <c r="J315" s="12">
        <f t="shared" si="16"/>
        <v>0</v>
      </c>
      <c r="K315" s="2">
        <f t="shared" si="17"/>
        <v>0</v>
      </c>
    </row>
    <row r="316" spans="1:25" ht="14.45" customHeight="1">
      <c r="A316" s="1">
        <v>39538</v>
      </c>
      <c r="B316" s="5" t="str">
        <f t="shared" si="15"/>
        <v>Dimanche</v>
      </c>
      <c r="C316" s="7"/>
      <c r="D316" s="8"/>
      <c r="E316" s="8"/>
      <c r="F316" s="8"/>
      <c r="G316" s="8"/>
      <c r="H316" s="8"/>
      <c r="I316" s="8"/>
      <c r="J316" s="12">
        <f t="shared" si="16"/>
        <v>0</v>
      </c>
      <c r="K316" s="2">
        <f t="shared" si="17"/>
        <v>0</v>
      </c>
    </row>
    <row r="317" spans="1:25" ht="14.45" customHeight="1">
      <c r="A317" s="1">
        <v>39539</v>
      </c>
      <c r="B317" s="5" t="str">
        <f t="shared" si="15"/>
        <v>Lundi</v>
      </c>
      <c r="C317" s="7"/>
      <c r="D317" s="8"/>
      <c r="E317" s="8"/>
      <c r="F317" s="8"/>
      <c r="G317" s="8"/>
      <c r="H317" s="8"/>
      <c r="I317" s="8"/>
      <c r="J317" s="12">
        <f t="shared" si="16"/>
        <v>0</v>
      </c>
      <c r="K317" s="2">
        <f t="shared" si="17"/>
        <v>0</v>
      </c>
    </row>
    <row r="318" spans="1:25" ht="14.45" customHeight="1">
      <c r="A318" s="1">
        <v>39540</v>
      </c>
      <c r="B318" s="5" t="str">
        <f t="shared" si="15"/>
        <v>Mardi</v>
      </c>
      <c r="C318" s="7"/>
      <c r="D318" s="8"/>
      <c r="E318" s="8"/>
      <c r="F318" s="8"/>
      <c r="G318" s="8"/>
      <c r="H318" s="8"/>
      <c r="I318" s="8"/>
      <c r="J318" s="12">
        <f t="shared" si="16"/>
        <v>0</v>
      </c>
      <c r="K318" s="2">
        <f t="shared" si="17"/>
        <v>0</v>
      </c>
    </row>
    <row r="319" spans="1:25" ht="14.45" customHeight="1">
      <c r="A319" s="1">
        <v>39541</v>
      </c>
      <c r="B319" s="5" t="str">
        <f t="shared" si="15"/>
        <v>Mercredi</v>
      </c>
      <c r="C319" s="6"/>
      <c r="D319" s="8"/>
      <c r="E319" s="8"/>
      <c r="F319" s="8"/>
      <c r="G319" s="8"/>
      <c r="H319" s="8"/>
      <c r="I319" s="8"/>
      <c r="J319" s="12">
        <f t="shared" si="16"/>
        <v>0</v>
      </c>
      <c r="K319" s="2">
        <f t="shared" si="17"/>
        <v>0</v>
      </c>
    </row>
    <row r="320" spans="1:25" ht="14.45" customHeight="1">
      <c r="A320" s="1">
        <v>39542</v>
      </c>
      <c r="B320" s="5" t="str">
        <f t="shared" si="15"/>
        <v>Jeudi</v>
      </c>
      <c r="C320" s="7"/>
      <c r="D320" s="8"/>
      <c r="E320" s="8"/>
      <c r="F320" s="8"/>
      <c r="G320" s="8"/>
      <c r="H320" s="8"/>
      <c r="I320" s="8"/>
      <c r="J320" s="12">
        <f t="shared" si="16"/>
        <v>0</v>
      </c>
      <c r="K320" s="2">
        <f t="shared" si="17"/>
        <v>0</v>
      </c>
    </row>
    <row r="321" spans="1:25" ht="14.45" customHeight="1">
      <c r="A321" s="1">
        <v>39543</v>
      </c>
      <c r="B321" s="5" t="str">
        <f t="shared" si="15"/>
        <v>Vendredi</v>
      </c>
      <c r="C321" s="7"/>
      <c r="D321" s="8"/>
      <c r="E321" s="8"/>
      <c r="F321" s="8"/>
      <c r="G321" s="8"/>
      <c r="H321" s="8"/>
      <c r="I321" s="8"/>
      <c r="J321" s="12">
        <f t="shared" si="16"/>
        <v>0</v>
      </c>
      <c r="K321" s="2">
        <f t="shared" si="17"/>
        <v>0</v>
      </c>
      <c r="Y321" s="5"/>
    </row>
    <row r="322" spans="1:25" ht="14.45" customHeight="1">
      <c r="A322" s="1">
        <v>39544</v>
      </c>
      <c r="B322" s="5" t="str">
        <f t="shared" si="15"/>
        <v>Samedi</v>
      </c>
      <c r="C322" s="7"/>
      <c r="D322" s="8"/>
      <c r="E322" s="8"/>
      <c r="F322" s="8"/>
      <c r="G322" s="8"/>
      <c r="H322" s="8"/>
      <c r="I322" s="8"/>
      <c r="J322" s="12">
        <f t="shared" si="16"/>
        <v>0</v>
      </c>
      <c r="K322" s="2">
        <f t="shared" si="17"/>
        <v>0</v>
      </c>
    </row>
    <row r="323" spans="1:25" ht="14.45" customHeight="1">
      <c r="A323" s="1">
        <v>39545</v>
      </c>
      <c r="B323" s="5" t="str">
        <f t="shared" si="15"/>
        <v>Dimanche</v>
      </c>
      <c r="C323" s="7"/>
      <c r="D323" s="8"/>
      <c r="E323" s="8"/>
      <c r="F323" s="8"/>
      <c r="G323" s="8"/>
      <c r="H323" s="8"/>
      <c r="I323" s="8"/>
      <c r="J323" s="12">
        <f t="shared" si="16"/>
        <v>0</v>
      </c>
      <c r="K323" s="2">
        <f t="shared" si="17"/>
        <v>0</v>
      </c>
    </row>
    <row r="324" spans="1:25" ht="14.45" customHeight="1">
      <c r="A324" s="1">
        <v>39546</v>
      </c>
      <c r="B324" s="5" t="str">
        <f t="shared" si="15"/>
        <v>Lundi</v>
      </c>
      <c r="C324" s="7"/>
      <c r="D324" s="8"/>
      <c r="E324" s="8"/>
      <c r="F324" s="8"/>
      <c r="G324" s="8"/>
      <c r="H324" s="8"/>
      <c r="I324" s="8"/>
      <c r="J324" s="12">
        <f t="shared" si="16"/>
        <v>0</v>
      </c>
      <c r="K324" s="2">
        <f t="shared" si="17"/>
        <v>0</v>
      </c>
    </row>
    <row r="325" spans="1:25" ht="14.45" customHeight="1">
      <c r="A325" s="1">
        <v>39547</v>
      </c>
      <c r="B325" s="5" t="str">
        <f t="shared" si="15"/>
        <v>Mardi</v>
      </c>
      <c r="C325" s="7"/>
      <c r="D325" s="8"/>
      <c r="E325" s="8"/>
      <c r="F325" s="8"/>
      <c r="G325" s="8"/>
      <c r="H325" s="8"/>
      <c r="I325" s="8"/>
      <c r="J325" s="12">
        <f t="shared" si="16"/>
        <v>0</v>
      </c>
      <c r="K325" s="2">
        <f t="shared" si="17"/>
        <v>0</v>
      </c>
    </row>
    <row r="326" spans="1:25" ht="14.45" customHeight="1">
      <c r="A326" s="1">
        <v>39548</v>
      </c>
      <c r="B326" s="5" t="str">
        <f t="shared" si="15"/>
        <v>Mercredi</v>
      </c>
      <c r="C326" s="7"/>
      <c r="D326" s="8"/>
      <c r="E326" s="8"/>
      <c r="F326" s="8"/>
      <c r="G326" s="8"/>
      <c r="H326" s="8"/>
      <c r="I326" s="8"/>
      <c r="J326" s="12">
        <f t="shared" si="16"/>
        <v>0</v>
      </c>
      <c r="K326" s="2">
        <f t="shared" si="17"/>
        <v>0</v>
      </c>
    </row>
    <row r="327" spans="1:25" ht="14.45" customHeight="1">
      <c r="A327" s="1">
        <v>39549</v>
      </c>
      <c r="B327" s="5" t="str">
        <f t="shared" si="15"/>
        <v>Jeudi</v>
      </c>
      <c r="C327" s="7"/>
      <c r="D327" s="8"/>
      <c r="E327" s="8"/>
      <c r="F327" s="8"/>
      <c r="G327" s="8"/>
      <c r="H327" s="8"/>
      <c r="I327" s="8"/>
      <c r="J327" s="12">
        <f t="shared" si="16"/>
        <v>0</v>
      </c>
      <c r="K327" s="2">
        <f t="shared" si="17"/>
        <v>0</v>
      </c>
    </row>
    <row r="328" spans="1:25" ht="14.45" customHeight="1">
      <c r="A328" s="1">
        <v>39550</v>
      </c>
      <c r="B328" s="5" t="str">
        <f t="shared" si="15"/>
        <v>Vendredi</v>
      </c>
      <c r="C328" s="7"/>
      <c r="D328" s="8"/>
      <c r="E328" s="8"/>
      <c r="F328" s="8"/>
      <c r="G328" s="8"/>
      <c r="H328" s="8"/>
      <c r="I328" s="8"/>
      <c r="J328" s="12">
        <f t="shared" si="16"/>
        <v>0</v>
      </c>
      <c r="K328" s="2">
        <f t="shared" si="17"/>
        <v>0</v>
      </c>
    </row>
    <row r="329" spans="1:25" ht="14.45" customHeight="1">
      <c r="A329" s="1">
        <v>39551</v>
      </c>
      <c r="B329" s="5" t="str">
        <f t="shared" si="15"/>
        <v>Samedi</v>
      </c>
      <c r="C329" s="7"/>
      <c r="D329" s="8"/>
      <c r="E329" s="8"/>
      <c r="F329" s="8"/>
      <c r="G329" s="8"/>
      <c r="H329" s="8"/>
      <c r="I329" s="8"/>
      <c r="J329" s="12">
        <f t="shared" si="16"/>
        <v>0</v>
      </c>
      <c r="K329" s="2">
        <f t="shared" si="17"/>
        <v>0</v>
      </c>
    </row>
    <row r="330" spans="1:25" ht="14.45" customHeight="1">
      <c r="A330" s="1">
        <v>39552</v>
      </c>
      <c r="B330" s="5" t="str">
        <f t="shared" si="15"/>
        <v>Dimanche</v>
      </c>
      <c r="C330" s="7"/>
      <c r="D330" s="8"/>
      <c r="E330" s="8"/>
      <c r="F330" s="8"/>
      <c r="G330" s="8"/>
      <c r="H330" s="8"/>
      <c r="I330" s="8"/>
      <c r="J330" s="12">
        <f t="shared" si="16"/>
        <v>0</v>
      </c>
      <c r="K330" s="2">
        <f t="shared" si="17"/>
        <v>0</v>
      </c>
    </row>
    <row r="331" spans="1:25" ht="14.45" customHeight="1">
      <c r="A331" s="1">
        <v>39553</v>
      </c>
      <c r="B331" s="5" t="str">
        <f t="shared" ref="B331:B394" si="18">LOOKUP(WEEKDAY(A331,2),$P$18:$Q$24)</f>
        <v>Lundi</v>
      </c>
      <c r="C331" s="7"/>
      <c r="D331" s="8"/>
      <c r="E331" s="8"/>
      <c r="F331" s="8"/>
      <c r="G331" s="8"/>
      <c r="H331" s="8"/>
      <c r="I331" s="8"/>
      <c r="J331" s="12">
        <f t="shared" si="16"/>
        <v>0</v>
      </c>
      <c r="K331" s="2">
        <f t="shared" si="17"/>
        <v>0</v>
      </c>
      <c r="Y331" s="5"/>
    </row>
    <row r="332" spans="1:25" ht="14.45" customHeight="1">
      <c r="A332" s="1">
        <v>39554</v>
      </c>
      <c r="B332" s="5" t="str">
        <f t="shared" si="18"/>
        <v>Mardi</v>
      </c>
      <c r="C332" s="7"/>
      <c r="D332" s="8"/>
      <c r="E332" s="8"/>
      <c r="F332" s="8"/>
      <c r="G332" s="8"/>
      <c r="H332" s="8"/>
      <c r="I332" s="8"/>
      <c r="J332" s="12">
        <f t="shared" ref="J332:J395" si="19">E332-D332+G332-F332+H332-I332</f>
        <v>0</v>
      </c>
      <c r="K332" s="2">
        <f t="shared" si="17"/>
        <v>0</v>
      </c>
    </row>
    <row r="333" spans="1:25" ht="14.45" customHeight="1">
      <c r="A333" s="1">
        <v>39555</v>
      </c>
      <c r="B333" s="5" t="str">
        <f t="shared" si="18"/>
        <v>Mercredi</v>
      </c>
      <c r="C333" s="7"/>
      <c r="D333" s="8"/>
      <c r="E333" s="8"/>
      <c r="F333" s="8"/>
      <c r="G333" s="8"/>
      <c r="H333" s="8"/>
      <c r="I333" s="8"/>
      <c r="J333" s="12">
        <f t="shared" si="19"/>
        <v>0</v>
      </c>
      <c r="K333" s="2">
        <f t="shared" si="17"/>
        <v>0</v>
      </c>
    </row>
    <row r="334" spans="1:25" ht="14.45" customHeight="1">
      <c r="A334" s="1">
        <v>39556</v>
      </c>
      <c r="B334" s="5" t="str">
        <f t="shared" si="18"/>
        <v>Jeudi</v>
      </c>
      <c r="C334" s="7"/>
      <c r="D334" s="8"/>
      <c r="E334" s="8"/>
      <c r="F334" s="8"/>
      <c r="G334" s="8"/>
      <c r="H334" s="8"/>
      <c r="I334" s="8"/>
      <c r="J334" s="12">
        <f t="shared" si="19"/>
        <v>0</v>
      </c>
      <c r="K334" s="2">
        <f t="shared" si="17"/>
        <v>0</v>
      </c>
    </row>
    <row r="335" spans="1:25" ht="14.45" customHeight="1">
      <c r="A335" s="1">
        <v>39557</v>
      </c>
      <c r="B335" s="5" t="str">
        <f t="shared" si="18"/>
        <v>Vendredi</v>
      </c>
      <c r="C335" s="6"/>
      <c r="D335" s="8"/>
      <c r="E335" s="8"/>
      <c r="F335" s="8"/>
      <c r="G335" s="8"/>
      <c r="H335" s="8"/>
      <c r="I335" s="8"/>
      <c r="J335" s="12">
        <f t="shared" si="19"/>
        <v>0</v>
      </c>
      <c r="K335" s="2">
        <f t="shared" ref="K335:K398" si="20">IF(AND(J335&lt;K$5,OR(C335=1,C335=2,C335=3,C335=5,C335=7)),K$5-J335,0)+IF(OR(C335=4,C335=6,C335=8),K$5/2,0)</f>
        <v>0</v>
      </c>
    </row>
    <row r="336" spans="1:25" ht="14.45" customHeight="1">
      <c r="A336" s="1">
        <v>39558</v>
      </c>
      <c r="B336" s="5" t="str">
        <f t="shared" si="18"/>
        <v>Samedi</v>
      </c>
      <c r="C336" s="7"/>
      <c r="D336" s="8"/>
      <c r="E336" s="8"/>
      <c r="F336" s="8"/>
      <c r="G336" s="8"/>
      <c r="H336" s="8"/>
      <c r="I336" s="8"/>
      <c r="J336" s="12">
        <f t="shared" si="19"/>
        <v>0</v>
      </c>
      <c r="K336" s="2">
        <f t="shared" si="20"/>
        <v>0</v>
      </c>
    </row>
    <row r="337" spans="1:25" ht="14.45" customHeight="1">
      <c r="A337" s="1">
        <v>39559</v>
      </c>
      <c r="B337" s="5" t="str">
        <f t="shared" si="18"/>
        <v>Dimanche</v>
      </c>
      <c r="C337" s="7"/>
      <c r="D337" s="8"/>
      <c r="E337" s="8"/>
      <c r="F337" s="8"/>
      <c r="G337" s="8"/>
      <c r="H337" s="8"/>
      <c r="I337" s="8"/>
      <c r="J337" s="12">
        <f t="shared" si="19"/>
        <v>0</v>
      </c>
      <c r="K337" s="2">
        <f t="shared" si="20"/>
        <v>0</v>
      </c>
    </row>
    <row r="338" spans="1:25" ht="14.45" customHeight="1">
      <c r="A338" s="1">
        <v>39560</v>
      </c>
      <c r="B338" s="5" t="str">
        <f t="shared" si="18"/>
        <v>Lundi</v>
      </c>
      <c r="C338" s="7"/>
      <c r="D338" s="8"/>
      <c r="E338" s="8"/>
      <c r="F338" s="8"/>
      <c r="G338" s="8"/>
      <c r="H338" s="8"/>
      <c r="I338" s="8"/>
      <c r="J338" s="12">
        <f t="shared" si="19"/>
        <v>0</v>
      </c>
      <c r="K338" s="2">
        <f t="shared" si="20"/>
        <v>0</v>
      </c>
    </row>
    <row r="339" spans="1:25" ht="14.45" customHeight="1">
      <c r="A339" s="1">
        <v>39561</v>
      </c>
      <c r="B339" s="5" t="str">
        <f t="shared" si="18"/>
        <v>Mardi</v>
      </c>
      <c r="C339" s="7"/>
      <c r="D339" s="8"/>
      <c r="E339" s="8"/>
      <c r="F339" s="8"/>
      <c r="G339" s="8"/>
      <c r="H339" s="8"/>
      <c r="I339" s="8"/>
      <c r="J339" s="12">
        <f t="shared" si="19"/>
        <v>0</v>
      </c>
      <c r="K339" s="2">
        <f t="shared" si="20"/>
        <v>0</v>
      </c>
    </row>
    <row r="340" spans="1:25" ht="14.45" customHeight="1">
      <c r="A340" s="1">
        <v>39562</v>
      </c>
      <c r="B340" s="5" t="str">
        <f t="shared" si="18"/>
        <v>Mercredi</v>
      </c>
      <c r="C340" s="7"/>
      <c r="D340" s="8"/>
      <c r="E340" s="8"/>
      <c r="F340" s="8"/>
      <c r="G340" s="8"/>
      <c r="H340" s="8"/>
      <c r="I340" s="8"/>
      <c r="J340" s="12">
        <f t="shared" si="19"/>
        <v>0</v>
      </c>
      <c r="K340" s="2">
        <f t="shared" si="20"/>
        <v>0</v>
      </c>
    </row>
    <row r="341" spans="1:25" ht="14.45" customHeight="1">
      <c r="A341" s="1">
        <v>39563</v>
      </c>
      <c r="B341" s="5" t="str">
        <f t="shared" si="18"/>
        <v>Jeudi</v>
      </c>
      <c r="C341" s="7"/>
      <c r="D341" s="8"/>
      <c r="E341" s="8"/>
      <c r="F341" s="8"/>
      <c r="G341" s="8"/>
      <c r="H341" s="8"/>
      <c r="I341" s="8"/>
      <c r="J341" s="12">
        <f t="shared" si="19"/>
        <v>0</v>
      </c>
      <c r="K341" s="2">
        <f t="shared" si="20"/>
        <v>0</v>
      </c>
      <c r="Y341" s="5"/>
    </row>
    <row r="342" spans="1:25" ht="14.45" customHeight="1">
      <c r="A342" s="1">
        <v>39564</v>
      </c>
      <c r="B342" s="5" t="str">
        <f t="shared" si="18"/>
        <v>Vendredi</v>
      </c>
      <c r="C342" s="7"/>
      <c r="D342" s="8"/>
      <c r="E342" s="8"/>
      <c r="F342" s="8"/>
      <c r="G342" s="8"/>
      <c r="H342" s="8"/>
      <c r="I342" s="8"/>
      <c r="J342" s="12">
        <f t="shared" si="19"/>
        <v>0</v>
      </c>
      <c r="K342" s="2">
        <f t="shared" si="20"/>
        <v>0</v>
      </c>
    </row>
    <row r="343" spans="1:25" ht="14.45" customHeight="1">
      <c r="A343" s="1">
        <v>39565</v>
      </c>
      <c r="B343" s="5" t="str">
        <f t="shared" si="18"/>
        <v>Samedi</v>
      </c>
      <c r="C343" s="7"/>
      <c r="D343" s="8"/>
      <c r="E343" s="8"/>
      <c r="F343" s="8"/>
      <c r="G343" s="8"/>
      <c r="H343" s="8"/>
      <c r="I343" s="8"/>
      <c r="J343" s="12">
        <f t="shared" si="19"/>
        <v>0</v>
      </c>
      <c r="K343" s="2">
        <f t="shared" si="20"/>
        <v>0</v>
      </c>
    </row>
    <row r="344" spans="1:25" ht="14.45" customHeight="1">
      <c r="A344" s="1">
        <v>39566</v>
      </c>
      <c r="B344" s="5" t="str">
        <f t="shared" si="18"/>
        <v>Dimanche</v>
      </c>
      <c r="C344" s="7"/>
      <c r="D344" s="8"/>
      <c r="E344" s="8"/>
      <c r="F344" s="8"/>
      <c r="G344" s="8"/>
      <c r="H344" s="8"/>
      <c r="I344" s="8"/>
      <c r="J344" s="12">
        <f t="shared" si="19"/>
        <v>0</v>
      </c>
      <c r="K344" s="2">
        <f t="shared" si="20"/>
        <v>0</v>
      </c>
    </row>
    <row r="345" spans="1:25" ht="14.45" customHeight="1">
      <c r="A345" s="1">
        <v>39567</v>
      </c>
      <c r="B345" s="5" t="str">
        <f t="shared" si="18"/>
        <v>Lundi</v>
      </c>
      <c r="C345" s="7"/>
      <c r="D345" s="8"/>
      <c r="E345" s="8"/>
      <c r="F345" s="8"/>
      <c r="G345" s="8"/>
      <c r="H345" s="8"/>
      <c r="I345" s="8"/>
      <c r="J345" s="12">
        <f t="shared" si="19"/>
        <v>0</v>
      </c>
      <c r="K345" s="2">
        <f t="shared" si="20"/>
        <v>0</v>
      </c>
    </row>
    <row r="346" spans="1:25" ht="14.45" customHeight="1">
      <c r="A346" s="1">
        <v>39568</v>
      </c>
      <c r="B346" s="5" t="str">
        <f t="shared" si="18"/>
        <v>Mardi</v>
      </c>
      <c r="C346" s="7"/>
      <c r="D346" s="8"/>
      <c r="E346" s="8"/>
      <c r="F346" s="8"/>
      <c r="G346" s="8"/>
      <c r="H346" s="8"/>
      <c r="I346" s="8"/>
      <c r="J346" s="12">
        <f t="shared" si="19"/>
        <v>0</v>
      </c>
      <c r="K346" s="2">
        <f t="shared" si="20"/>
        <v>0</v>
      </c>
    </row>
    <row r="347" spans="1:25" ht="14.45" customHeight="1">
      <c r="A347" s="1">
        <v>39569</v>
      </c>
      <c r="B347" s="5" t="str">
        <f t="shared" si="18"/>
        <v>Mercredi</v>
      </c>
      <c r="C347" s="7"/>
      <c r="D347" s="8"/>
      <c r="E347" s="8"/>
      <c r="F347" s="8"/>
      <c r="G347" s="8"/>
      <c r="H347" s="8"/>
      <c r="I347" s="8"/>
      <c r="J347" s="12">
        <f t="shared" si="19"/>
        <v>0</v>
      </c>
      <c r="K347" s="2">
        <f t="shared" si="20"/>
        <v>0</v>
      </c>
    </row>
    <row r="348" spans="1:25" ht="14.45" customHeight="1">
      <c r="A348" s="1">
        <v>39570</v>
      </c>
      <c r="B348" s="5" t="str">
        <f t="shared" si="18"/>
        <v>Jeudi</v>
      </c>
      <c r="C348" s="7"/>
      <c r="D348" s="8"/>
      <c r="E348" s="8"/>
      <c r="F348" s="8"/>
      <c r="G348" s="8"/>
      <c r="H348" s="8"/>
      <c r="I348" s="8"/>
      <c r="J348" s="12">
        <f t="shared" si="19"/>
        <v>0</v>
      </c>
      <c r="K348" s="2">
        <f t="shared" si="20"/>
        <v>0</v>
      </c>
    </row>
    <row r="349" spans="1:25" ht="14.45" customHeight="1">
      <c r="A349" s="1">
        <v>39571</v>
      </c>
      <c r="B349" s="5" t="str">
        <f t="shared" si="18"/>
        <v>Vendredi</v>
      </c>
      <c r="C349" s="7"/>
      <c r="D349" s="8"/>
      <c r="E349" s="8"/>
      <c r="F349" s="8"/>
      <c r="G349" s="8"/>
      <c r="H349" s="8"/>
      <c r="I349" s="8"/>
      <c r="J349" s="12">
        <f t="shared" si="19"/>
        <v>0</v>
      </c>
      <c r="K349" s="2">
        <f t="shared" si="20"/>
        <v>0</v>
      </c>
    </row>
    <row r="350" spans="1:25" ht="14.45" customHeight="1">
      <c r="A350" s="1">
        <v>39572</v>
      </c>
      <c r="B350" s="5" t="str">
        <f t="shared" si="18"/>
        <v>Samedi</v>
      </c>
      <c r="C350" s="7"/>
      <c r="D350" s="8"/>
      <c r="E350" s="8"/>
      <c r="F350" s="8"/>
      <c r="G350" s="8"/>
      <c r="H350" s="8"/>
      <c r="I350" s="8"/>
      <c r="J350" s="12">
        <f t="shared" si="19"/>
        <v>0</v>
      </c>
      <c r="K350" s="2">
        <f t="shared" si="20"/>
        <v>0</v>
      </c>
    </row>
    <row r="351" spans="1:25" ht="14.45" customHeight="1">
      <c r="A351" s="1">
        <v>39573</v>
      </c>
      <c r="B351" s="5" t="str">
        <f t="shared" si="18"/>
        <v>Dimanche</v>
      </c>
      <c r="C351" s="7"/>
      <c r="D351" s="8"/>
      <c r="E351" s="8"/>
      <c r="F351" s="8"/>
      <c r="G351" s="8"/>
      <c r="H351" s="8"/>
      <c r="I351" s="8"/>
      <c r="J351" s="12">
        <f t="shared" si="19"/>
        <v>0</v>
      </c>
      <c r="K351" s="2">
        <f t="shared" si="20"/>
        <v>0</v>
      </c>
      <c r="Y351" s="5"/>
    </row>
    <row r="352" spans="1:25" ht="14.45" customHeight="1">
      <c r="A352" s="1">
        <v>39574</v>
      </c>
      <c r="B352" s="5" t="str">
        <f t="shared" si="18"/>
        <v>Lundi</v>
      </c>
      <c r="C352" s="7"/>
      <c r="D352" s="8"/>
      <c r="E352" s="8"/>
      <c r="F352" s="8"/>
      <c r="G352" s="8"/>
      <c r="H352" s="8"/>
      <c r="I352" s="8"/>
      <c r="J352" s="12">
        <f t="shared" si="19"/>
        <v>0</v>
      </c>
      <c r="K352" s="2">
        <f t="shared" si="20"/>
        <v>0</v>
      </c>
    </row>
    <row r="353" spans="1:25" ht="14.45" customHeight="1">
      <c r="A353" s="1">
        <v>39575</v>
      </c>
      <c r="B353" s="5" t="str">
        <f t="shared" si="18"/>
        <v>Mardi</v>
      </c>
      <c r="C353" s="7"/>
      <c r="D353" s="8"/>
      <c r="E353" s="8"/>
      <c r="F353" s="8"/>
      <c r="G353" s="8"/>
      <c r="H353" s="8"/>
      <c r="I353" s="8"/>
      <c r="J353" s="12">
        <f t="shared" si="19"/>
        <v>0</v>
      </c>
      <c r="K353" s="2">
        <f t="shared" si="20"/>
        <v>0</v>
      </c>
    </row>
    <row r="354" spans="1:25" ht="14.45" customHeight="1">
      <c r="A354" s="1">
        <v>39576</v>
      </c>
      <c r="B354" s="5" t="str">
        <f t="shared" si="18"/>
        <v>Mercredi</v>
      </c>
      <c r="C354" s="7"/>
      <c r="D354" s="8"/>
      <c r="E354" s="8"/>
      <c r="F354" s="8"/>
      <c r="G354" s="8"/>
      <c r="H354" s="8"/>
      <c r="I354" s="8"/>
      <c r="J354" s="12">
        <f t="shared" si="19"/>
        <v>0</v>
      </c>
      <c r="K354" s="2">
        <f t="shared" si="20"/>
        <v>0</v>
      </c>
    </row>
    <row r="355" spans="1:25" ht="14.45" customHeight="1">
      <c r="A355" s="1">
        <v>39577</v>
      </c>
      <c r="B355" s="5" t="str">
        <f t="shared" si="18"/>
        <v>Jeudi</v>
      </c>
      <c r="C355" s="7"/>
      <c r="D355" s="8"/>
      <c r="E355" s="8"/>
      <c r="F355" s="8"/>
      <c r="G355" s="8"/>
      <c r="H355" s="8"/>
      <c r="I355" s="8"/>
      <c r="J355" s="12">
        <f t="shared" si="19"/>
        <v>0</v>
      </c>
      <c r="K355" s="2">
        <f t="shared" si="20"/>
        <v>0</v>
      </c>
    </row>
    <row r="356" spans="1:25" ht="14.45" customHeight="1">
      <c r="A356" s="1">
        <v>39578</v>
      </c>
      <c r="B356" s="5" t="str">
        <f t="shared" si="18"/>
        <v>Vendredi</v>
      </c>
      <c r="C356" s="7"/>
      <c r="D356" s="8"/>
      <c r="E356" s="8"/>
      <c r="F356" s="8"/>
      <c r="G356" s="8"/>
      <c r="H356" s="8"/>
      <c r="I356" s="8"/>
      <c r="J356" s="12">
        <f t="shared" si="19"/>
        <v>0</v>
      </c>
      <c r="K356" s="2">
        <f t="shared" si="20"/>
        <v>0</v>
      </c>
    </row>
    <row r="357" spans="1:25" ht="14.45" customHeight="1">
      <c r="A357" s="1">
        <v>39579</v>
      </c>
      <c r="B357" s="5" t="str">
        <f t="shared" si="18"/>
        <v>Samedi</v>
      </c>
      <c r="C357" s="7"/>
      <c r="D357" s="8"/>
      <c r="E357" s="8"/>
      <c r="F357" s="8"/>
      <c r="G357" s="8"/>
      <c r="H357" s="8"/>
      <c r="I357" s="8"/>
      <c r="J357" s="12">
        <f t="shared" si="19"/>
        <v>0</v>
      </c>
      <c r="K357" s="2">
        <f t="shared" si="20"/>
        <v>0</v>
      </c>
    </row>
    <row r="358" spans="1:25" ht="14.45" customHeight="1">
      <c r="A358" s="1">
        <v>39580</v>
      </c>
      <c r="B358" s="5" t="str">
        <f t="shared" si="18"/>
        <v>Dimanche</v>
      </c>
      <c r="C358" s="7"/>
      <c r="D358" s="8"/>
      <c r="E358" s="8"/>
      <c r="F358" s="8"/>
      <c r="G358" s="8"/>
      <c r="H358" s="8"/>
      <c r="I358" s="8"/>
      <c r="J358" s="12">
        <f t="shared" si="19"/>
        <v>0</v>
      </c>
      <c r="K358" s="2">
        <f t="shared" si="20"/>
        <v>0</v>
      </c>
    </row>
    <row r="359" spans="1:25" ht="14.45" customHeight="1">
      <c r="A359" s="1">
        <v>39581</v>
      </c>
      <c r="B359" s="5" t="str">
        <f t="shared" si="18"/>
        <v>Lundi</v>
      </c>
      <c r="C359" s="7"/>
      <c r="D359" s="8"/>
      <c r="E359" s="8"/>
      <c r="F359" s="8"/>
      <c r="G359" s="8"/>
      <c r="H359" s="8"/>
      <c r="I359" s="8"/>
      <c r="J359" s="12">
        <f t="shared" si="19"/>
        <v>0</v>
      </c>
      <c r="K359" s="2">
        <f t="shared" si="20"/>
        <v>0</v>
      </c>
    </row>
    <row r="360" spans="1:25" ht="14.45" customHeight="1">
      <c r="A360" s="1">
        <v>39582</v>
      </c>
      <c r="B360" s="5" t="str">
        <f t="shared" si="18"/>
        <v>Mardi</v>
      </c>
      <c r="C360" s="7"/>
      <c r="D360" s="8"/>
      <c r="E360" s="8"/>
      <c r="F360" s="8"/>
      <c r="G360" s="8"/>
      <c r="H360" s="8"/>
      <c r="I360" s="8"/>
      <c r="J360" s="12">
        <f t="shared" si="19"/>
        <v>0</v>
      </c>
      <c r="K360" s="2">
        <f t="shared" si="20"/>
        <v>0</v>
      </c>
    </row>
    <row r="361" spans="1:25" ht="14.45" customHeight="1">
      <c r="A361" s="1">
        <v>39583</v>
      </c>
      <c r="B361" s="5" t="str">
        <f t="shared" si="18"/>
        <v>Mercredi</v>
      </c>
      <c r="C361" s="7"/>
      <c r="D361" s="8"/>
      <c r="E361" s="8"/>
      <c r="F361" s="8"/>
      <c r="G361" s="8"/>
      <c r="H361" s="8"/>
      <c r="I361" s="8"/>
      <c r="J361" s="12">
        <f t="shared" si="19"/>
        <v>0</v>
      </c>
      <c r="K361" s="2">
        <f t="shared" si="20"/>
        <v>0</v>
      </c>
      <c r="Y361" s="5"/>
    </row>
    <row r="362" spans="1:25" ht="14.45" customHeight="1">
      <c r="A362" s="1">
        <v>39584</v>
      </c>
      <c r="B362" s="5" t="str">
        <f t="shared" si="18"/>
        <v>Jeudi</v>
      </c>
      <c r="C362" s="7"/>
      <c r="D362" s="8"/>
      <c r="E362" s="8"/>
      <c r="F362" s="8"/>
      <c r="G362" s="8"/>
      <c r="H362" s="8"/>
      <c r="I362" s="8"/>
      <c r="J362" s="12">
        <f t="shared" si="19"/>
        <v>0</v>
      </c>
      <c r="K362" s="2">
        <f t="shared" si="20"/>
        <v>0</v>
      </c>
    </row>
    <row r="363" spans="1:25" ht="14.45" customHeight="1">
      <c r="A363" s="1">
        <v>39585</v>
      </c>
      <c r="B363" s="5" t="str">
        <f t="shared" si="18"/>
        <v>Vendredi</v>
      </c>
      <c r="C363" s="7"/>
      <c r="D363" s="8"/>
      <c r="E363" s="8"/>
      <c r="F363" s="8"/>
      <c r="G363" s="8"/>
      <c r="H363" s="8"/>
      <c r="I363" s="8"/>
      <c r="J363" s="12">
        <f t="shared" si="19"/>
        <v>0</v>
      </c>
      <c r="K363" s="2">
        <f t="shared" si="20"/>
        <v>0</v>
      </c>
    </row>
    <row r="364" spans="1:25" ht="14.45" customHeight="1">
      <c r="A364" s="1">
        <v>39586</v>
      </c>
      <c r="B364" s="5" t="str">
        <f t="shared" si="18"/>
        <v>Samedi</v>
      </c>
      <c r="C364" s="7"/>
      <c r="D364" s="8"/>
      <c r="E364" s="8"/>
      <c r="F364" s="8"/>
      <c r="G364" s="8"/>
      <c r="H364" s="8"/>
      <c r="I364" s="8"/>
      <c r="J364" s="12">
        <f t="shared" si="19"/>
        <v>0</v>
      </c>
      <c r="K364" s="2">
        <f t="shared" si="20"/>
        <v>0</v>
      </c>
    </row>
    <row r="365" spans="1:25" ht="14.45" customHeight="1">
      <c r="A365" s="1">
        <v>39587</v>
      </c>
      <c r="B365" s="5" t="str">
        <f t="shared" si="18"/>
        <v>Dimanche</v>
      </c>
      <c r="C365" s="7"/>
      <c r="D365" s="8"/>
      <c r="E365" s="8"/>
      <c r="F365" s="8"/>
      <c r="G365" s="8"/>
      <c r="H365" s="8"/>
      <c r="I365" s="8"/>
      <c r="J365" s="12">
        <f t="shared" si="19"/>
        <v>0</v>
      </c>
      <c r="K365" s="2">
        <f t="shared" si="20"/>
        <v>0</v>
      </c>
    </row>
    <row r="366" spans="1:25" ht="14.45" customHeight="1">
      <c r="A366" s="1">
        <v>39588</v>
      </c>
      <c r="B366" s="5" t="str">
        <f t="shared" si="18"/>
        <v>Lundi</v>
      </c>
      <c r="C366" s="7"/>
      <c r="D366" s="8"/>
      <c r="E366" s="8"/>
      <c r="F366" s="8"/>
      <c r="G366" s="8"/>
      <c r="H366" s="8"/>
      <c r="I366" s="8"/>
      <c r="J366" s="12">
        <f t="shared" si="19"/>
        <v>0</v>
      </c>
      <c r="K366" s="2">
        <f t="shared" si="20"/>
        <v>0</v>
      </c>
    </row>
    <row r="367" spans="1:25" ht="14.45" customHeight="1">
      <c r="A367" s="1">
        <v>39589</v>
      </c>
      <c r="B367" s="5" t="str">
        <f t="shared" si="18"/>
        <v>Mardi</v>
      </c>
      <c r="C367" s="7"/>
      <c r="D367" s="8"/>
      <c r="E367" s="8"/>
      <c r="F367" s="8"/>
      <c r="G367" s="8"/>
      <c r="H367" s="8"/>
      <c r="I367" s="8"/>
      <c r="J367" s="12">
        <f t="shared" si="19"/>
        <v>0</v>
      </c>
      <c r="K367" s="2">
        <f t="shared" si="20"/>
        <v>0</v>
      </c>
    </row>
    <row r="368" spans="1:25" ht="14.45" customHeight="1">
      <c r="A368" s="1">
        <v>39590</v>
      </c>
      <c r="B368" s="5" t="str">
        <f t="shared" si="18"/>
        <v>Mercredi</v>
      </c>
      <c r="C368" s="7"/>
      <c r="D368" s="8"/>
      <c r="E368" s="8"/>
      <c r="F368" s="8"/>
      <c r="G368" s="8"/>
      <c r="H368" s="8"/>
      <c r="I368" s="8"/>
      <c r="J368" s="12">
        <f t="shared" si="19"/>
        <v>0</v>
      </c>
      <c r="K368" s="2">
        <f t="shared" si="20"/>
        <v>0</v>
      </c>
    </row>
    <row r="369" spans="1:25" ht="14.45" customHeight="1">
      <c r="A369" s="1">
        <v>39591</v>
      </c>
      <c r="B369" s="5" t="str">
        <f t="shared" si="18"/>
        <v>Jeudi</v>
      </c>
      <c r="C369" s="7"/>
      <c r="D369" s="8"/>
      <c r="E369" s="8"/>
      <c r="F369" s="8"/>
      <c r="G369" s="8"/>
      <c r="H369" s="8"/>
      <c r="I369" s="8"/>
      <c r="J369" s="12">
        <f t="shared" si="19"/>
        <v>0</v>
      </c>
      <c r="K369" s="2">
        <f t="shared" si="20"/>
        <v>0</v>
      </c>
    </row>
    <row r="370" spans="1:25" ht="14.45" customHeight="1">
      <c r="A370" s="1">
        <v>39592</v>
      </c>
      <c r="B370" s="5" t="str">
        <f t="shared" si="18"/>
        <v>Vendredi</v>
      </c>
      <c r="C370" s="7"/>
      <c r="D370" s="8"/>
      <c r="E370" s="8"/>
      <c r="F370" s="8"/>
      <c r="G370" s="8"/>
      <c r="H370" s="8"/>
      <c r="I370" s="8"/>
      <c r="J370" s="12">
        <f t="shared" si="19"/>
        <v>0</v>
      </c>
      <c r="K370" s="2">
        <f t="shared" si="20"/>
        <v>0</v>
      </c>
    </row>
    <row r="371" spans="1:25" ht="14.45" customHeight="1">
      <c r="A371" s="1">
        <v>39593</v>
      </c>
      <c r="B371" s="5" t="str">
        <f t="shared" si="18"/>
        <v>Samedi</v>
      </c>
      <c r="C371" s="7"/>
      <c r="D371" s="8"/>
      <c r="E371" s="8"/>
      <c r="F371" s="8"/>
      <c r="G371" s="8"/>
      <c r="H371" s="8"/>
      <c r="I371" s="8"/>
      <c r="J371" s="12">
        <f t="shared" si="19"/>
        <v>0</v>
      </c>
      <c r="K371" s="2">
        <f t="shared" si="20"/>
        <v>0</v>
      </c>
      <c r="Y371" s="5"/>
    </row>
    <row r="372" spans="1:25" ht="14.45" customHeight="1">
      <c r="A372" s="1">
        <v>39594</v>
      </c>
      <c r="B372" s="5" t="str">
        <f t="shared" si="18"/>
        <v>Dimanche</v>
      </c>
      <c r="C372" s="7"/>
      <c r="D372" s="8"/>
      <c r="E372" s="8"/>
      <c r="F372" s="8"/>
      <c r="G372" s="8"/>
      <c r="H372" s="8"/>
      <c r="I372" s="8"/>
      <c r="J372" s="12">
        <f t="shared" si="19"/>
        <v>0</v>
      </c>
      <c r="K372" s="2">
        <f t="shared" si="20"/>
        <v>0</v>
      </c>
    </row>
    <row r="373" spans="1:25" ht="14.45" customHeight="1">
      <c r="A373" s="1">
        <v>39595</v>
      </c>
      <c r="B373" s="5" t="str">
        <f t="shared" si="18"/>
        <v>Lundi</v>
      </c>
      <c r="C373" s="7"/>
      <c r="D373" s="8"/>
      <c r="E373" s="8"/>
      <c r="F373" s="8"/>
      <c r="G373" s="8"/>
      <c r="H373" s="8"/>
      <c r="I373" s="8"/>
      <c r="J373" s="12">
        <f t="shared" si="19"/>
        <v>0</v>
      </c>
      <c r="K373" s="2">
        <f t="shared" si="20"/>
        <v>0</v>
      </c>
    </row>
    <row r="374" spans="1:25" ht="14.45" customHeight="1">
      <c r="A374" s="1">
        <v>39596</v>
      </c>
      <c r="B374" s="5" t="str">
        <f t="shared" si="18"/>
        <v>Mardi</v>
      </c>
      <c r="C374" s="7"/>
      <c r="D374" s="8"/>
      <c r="E374" s="8"/>
      <c r="F374" s="8"/>
      <c r="G374" s="8"/>
      <c r="H374" s="8"/>
      <c r="I374" s="8"/>
      <c r="J374" s="12">
        <f t="shared" si="19"/>
        <v>0</v>
      </c>
      <c r="K374" s="2">
        <f t="shared" si="20"/>
        <v>0</v>
      </c>
    </row>
    <row r="375" spans="1:25" ht="14.45" customHeight="1">
      <c r="A375" s="1">
        <v>39597</v>
      </c>
      <c r="B375" s="5" t="str">
        <f t="shared" si="18"/>
        <v>Mercredi</v>
      </c>
      <c r="C375" s="7"/>
      <c r="D375" s="8"/>
      <c r="E375" s="8"/>
      <c r="F375" s="8"/>
      <c r="G375" s="8"/>
      <c r="H375" s="8"/>
      <c r="I375" s="8"/>
      <c r="J375" s="12">
        <f t="shared" si="19"/>
        <v>0</v>
      </c>
      <c r="K375" s="2">
        <f t="shared" si="20"/>
        <v>0</v>
      </c>
    </row>
    <row r="376" spans="1:25" ht="14.45" customHeight="1">
      <c r="A376" s="1">
        <v>39598</v>
      </c>
      <c r="B376" s="5" t="str">
        <f t="shared" si="18"/>
        <v>Jeudi</v>
      </c>
      <c r="C376" s="7"/>
      <c r="D376" s="8"/>
      <c r="E376" s="8"/>
      <c r="F376" s="8"/>
      <c r="G376" s="8"/>
      <c r="H376" s="8"/>
      <c r="I376" s="8"/>
      <c r="J376" s="12">
        <f t="shared" si="19"/>
        <v>0</v>
      </c>
      <c r="K376" s="2">
        <f t="shared" si="20"/>
        <v>0</v>
      </c>
    </row>
    <row r="377" spans="1:25" ht="14.45" customHeight="1">
      <c r="A377" s="1">
        <v>39599</v>
      </c>
      <c r="B377" s="5" t="str">
        <f t="shared" si="18"/>
        <v>Vendredi</v>
      </c>
      <c r="C377" s="7"/>
      <c r="D377" s="8"/>
      <c r="E377" s="8"/>
      <c r="F377" s="8"/>
      <c r="G377" s="8"/>
      <c r="H377" s="8"/>
      <c r="I377" s="8"/>
      <c r="J377" s="12">
        <f t="shared" si="19"/>
        <v>0</v>
      </c>
      <c r="K377" s="2">
        <f t="shared" si="20"/>
        <v>0</v>
      </c>
    </row>
    <row r="378" spans="1:25" ht="14.45" customHeight="1">
      <c r="A378" s="1">
        <v>39600</v>
      </c>
      <c r="B378" s="5" t="str">
        <f t="shared" si="18"/>
        <v>Samedi</v>
      </c>
      <c r="C378" s="7"/>
      <c r="D378" s="8"/>
      <c r="E378" s="8"/>
      <c r="F378" s="8"/>
      <c r="G378" s="8"/>
      <c r="H378" s="8"/>
      <c r="I378" s="8"/>
      <c r="J378" s="12">
        <f t="shared" si="19"/>
        <v>0</v>
      </c>
      <c r="K378" s="2">
        <f t="shared" si="20"/>
        <v>0</v>
      </c>
    </row>
    <row r="379" spans="1:25" ht="14.45" customHeight="1">
      <c r="A379" s="1">
        <v>39601</v>
      </c>
      <c r="B379" s="5" t="str">
        <f t="shared" si="18"/>
        <v>Dimanche</v>
      </c>
      <c r="C379" s="7"/>
      <c r="D379" s="8"/>
      <c r="E379" s="8"/>
      <c r="F379" s="8"/>
      <c r="G379" s="8"/>
      <c r="H379" s="8"/>
      <c r="I379" s="8"/>
      <c r="J379" s="12">
        <f t="shared" si="19"/>
        <v>0</v>
      </c>
      <c r="K379" s="2">
        <f t="shared" si="20"/>
        <v>0</v>
      </c>
    </row>
    <row r="380" spans="1:25" ht="14.45" customHeight="1">
      <c r="A380" s="1">
        <v>39602</v>
      </c>
      <c r="B380" s="5" t="str">
        <f t="shared" si="18"/>
        <v>Lundi</v>
      </c>
      <c r="C380" s="7"/>
      <c r="D380" s="8"/>
      <c r="E380" s="8"/>
      <c r="F380" s="8"/>
      <c r="G380" s="8"/>
      <c r="H380" s="8"/>
      <c r="I380" s="8"/>
      <c r="J380" s="12">
        <f t="shared" si="19"/>
        <v>0</v>
      </c>
      <c r="K380" s="2">
        <f t="shared" si="20"/>
        <v>0</v>
      </c>
    </row>
    <row r="381" spans="1:25" ht="14.45" customHeight="1">
      <c r="A381" s="1">
        <v>39603</v>
      </c>
      <c r="B381" s="5" t="str">
        <f t="shared" si="18"/>
        <v>Mardi</v>
      </c>
      <c r="C381" s="7"/>
      <c r="D381" s="8"/>
      <c r="E381" s="8"/>
      <c r="F381" s="8"/>
      <c r="G381" s="8"/>
      <c r="H381" s="8"/>
      <c r="I381" s="8"/>
      <c r="J381" s="12">
        <f t="shared" si="19"/>
        <v>0</v>
      </c>
      <c r="K381" s="2">
        <f t="shared" si="20"/>
        <v>0</v>
      </c>
      <c r="Y381" s="5"/>
    </row>
    <row r="382" spans="1:25" ht="14.45" customHeight="1">
      <c r="A382" s="1">
        <v>39604</v>
      </c>
      <c r="B382" s="5" t="str">
        <f t="shared" si="18"/>
        <v>Mercredi</v>
      </c>
      <c r="C382" s="7"/>
      <c r="D382" s="8"/>
      <c r="E382" s="8"/>
      <c r="F382" s="8"/>
      <c r="G382" s="8"/>
      <c r="H382" s="8"/>
      <c r="I382" s="8"/>
      <c r="J382" s="12">
        <f t="shared" si="19"/>
        <v>0</v>
      </c>
      <c r="K382" s="2">
        <f t="shared" si="20"/>
        <v>0</v>
      </c>
    </row>
    <row r="383" spans="1:25" ht="14.45" customHeight="1">
      <c r="A383" s="1">
        <v>39605</v>
      </c>
      <c r="B383" s="5" t="str">
        <f t="shared" si="18"/>
        <v>Jeudi</v>
      </c>
      <c r="C383" s="7"/>
      <c r="D383" s="8"/>
      <c r="E383" s="8"/>
      <c r="F383" s="8"/>
      <c r="G383" s="8"/>
      <c r="H383" s="8"/>
      <c r="I383" s="8"/>
      <c r="J383" s="12">
        <f t="shared" si="19"/>
        <v>0</v>
      </c>
      <c r="K383" s="2">
        <f t="shared" si="20"/>
        <v>0</v>
      </c>
    </row>
    <row r="384" spans="1:25" ht="14.45" customHeight="1">
      <c r="A384" s="1">
        <v>39606</v>
      </c>
      <c r="B384" s="5" t="str">
        <f t="shared" si="18"/>
        <v>Vendredi</v>
      </c>
      <c r="C384" s="7"/>
      <c r="D384" s="8"/>
      <c r="E384" s="8"/>
      <c r="F384" s="8"/>
      <c r="G384" s="8"/>
      <c r="H384" s="8"/>
      <c r="I384" s="8"/>
      <c r="J384" s="12">
        <f t="shared" si="19"/>
        <v>0</v>
      </c>
      <c r="K384" s="2">
        <f t="shared" si="20"/>
        <v>0</v>
      </c>
    </row>
    <row r="385" spans="1:25" ht="14.45" customHeight="1">
      <c r="A385" s="1">
        <v>39607</v>
      </c>
      <c r="B385" s="5" t="str">
        <f t="shared" si="18"/>
        <v>Samedi</v>
      </c>
      <c r="C385" s="7"/>
      <c r="D385" s="8"/>
      <c r="E385" s="8"/>
      <c r="F385" s="8"/>
      <c r="G385" s="8"/>
      <c r="H385" s="8"/>
      <c r="I385" s="8"/>
      <c r="J385" s="12">
        <f t="shared" si="19"/>
        <v>0</v>
      </c>
      <c r="K385" s="2">
        <f t="shared" si="20"/>
        <v>0</v>
      </c>
    </row>
    <row r="386" spans="1:25" ht="14.45" customHeight="1">
      <c r="A386" s="1">
        <v>39608</v>
      </c>
      <c r="B386" s="5" t="str">
        <f t="shared" si="18"/>
        <v>Dimanche</v>
      </c>
      <c r="C386" s="7"/>
      <c r="D386" s="8"/>
      <c r="E386" s="8"/>
      <c r="F386" s="8"/>
      <c r="G386" s="8"/>
      <c r="H386" s="8"/>
      <c r="I386" s="8"/>
      <c r="J386" s="12">
        <f t="shared" si="19"/>
        <v>0</v>
      </c>
      <c r="K386" s="2">
        <f t="shared" si="20"/>
        <v>0</v>
      </c>
    </row>
    <row r="387" spans="1:25" ht="14.45" customHeight="1">
      <c r="A387" s="1">
        <v>39609</v>
      </c>
      <c r="B387" s="5" t="str">
        <f t="shared" si="18"/>
        <v>Lundi</v>
      </c>
      <c r="C387" s="7"/>
      <c r="D387" s="8"/>
      <c r="E387" s="8"/>
      <c r="F387" s="8"/>
      <c r="G387" s="8"/>
      <c r="H387" s="8"/>
      <c r="I387" s="8"/>
      <c r="J387" s="12">
        <f t="shared" si="19"/>
        <v>0</v>
      </c>
      <c r="K387" s="2">
        <f t="shared" si="20"/>
        <v>0</v>
      </c>
    </row>
    <row r="388" spans="1:25" ht="14.45" customHeight="1">
      <c r="A388" s="1">
        <v>39610</v>
      </c>
      <c r="B388" s="5" t="str">
        <f t="shared" si="18"/>
        <v>Mardi</v>
      </c>
      <c r="C388" s="7"/>
      <c r="D388" s="8"/>
      <c r="E388" s="8"/>
      <c r="F388" s="8"/>
      <c r="G388" s="8"/>
      <c r="H388" s="8"/>
      <c r="I388" s="8"/>
      <c r="J388" s="12">
        <f t="shared" si="19"/>
        <v>0</v>
      </c>
      <c r="K388" s="2">
        <f t="shared" si="20"/>
        <v>0</v>
      </c>
    </row>
    <row r="389" spans="1:25" ht="14.45" customHeight="1">
      <c r="A389" s="1">
        <v>39611</v>
      </c>
      <c r="B389" s="5" t="str">
        <f t="shared" si="18"/>
        <v>Mercredi</v>
      </c>
      <c r="C389" s="7"/>
      <c r="D389" s="8"/>
      <c r="E389" s="8"/>
      <c r="F389" s="8"/>
      <c r="G389" s="8"/>
      <c r="H389" s="8"/>
      <c r="I389" s="8"/>
      <c r="J389" s="12">
        <f t="shared" si="19"/>
        <v>0</v>
      </c>
      <c r="K389" s="2">
        <f t="shared" si="20"/>
        <v>0</v>
      </c>
    </row>
    <row r="390" spans="1:25" ht="14.45" customHeight="1">
      <c r="A390" s="1">
        <v>39612</v>
      </c>
      <c r="B390" s="5" t="str">
        <f t="shared" si="18"/>
        <v>Jeudi</v>
      </c>
      <c r="C390" s="7"/>
      <c r="D390" s="8"/>
      <c r="E390" s="8"/>
      <c r="F390" s="8"/>
      <c r="G390" s="8"/>
      <c r="H390" s="8"/>
      <c r="I390" s="8"/>
      <c r="J390" s="12">
        <f t="shared" si="19"/>
        <v>0</v>
      </c>
      <c r="K390" s="2">
        <f t="shared" si="20"/>
        <v>0</v>
      </c>
    </row>
    <row r="391" spans="1:25" ht="14.45" customHeight="1">
      <c r="A391" s="1">
        <v>39613</v>
      </c>
      <c r="B391" s="5" t="str">
        <f t="shared" si="18"/>
        <v>Vendredi</v>
      </c>
      <c r="C391" s="7"/>
      <c r="D391" s="8"/>
      <c r="E391" s="8"/>
      <c r="F391" s="8"/>
      <c r="G391" s="8"/>
      <c r="H391" s="8"/>
      <c r="I391" s="8"/>
      <c r="J391" s="12">
        <f t="shared" si="19"/>
        <v>0</v>
      </c>
      <c r="K391" s="2">
        <f t="shared" si="20"/>
        <v>0</v>
      </c>
      <c r="Y391" s="5"/>
    </row>
    <row r="392" spans="1:25" ht="14.45" customHeight="1">
      <c r="A392" s="1">
        <v>39614</v>
      </c>
      <c r="B392" s="5" t="str">
        <f t="shared" si="18"/>
        <v>Samedi</v>
      </c>
      <c r="C392" s="7"/>
      <c r="D392" s="8"/>
      <c r="E392" s="8"/>
      <c r="F392" s="8"/>
      <c r="G392" s="8"/>
      <c r="H392" s="8"/>
      <c r="I392" s="8"/>
      <c r="J392" s="12">
        <f t="shared" si="19"/>
        <v>0</v>
      </c>
      <c r="K392" s="2">
        <f t="shared" si="20"/>
        <v>0</v>
      </c>
    </row>
    <row r="393" spans="1:25" ht="14.45" customHeight="1">
      <c r="A393" s="1">
        <v>39615</v>
      </c>
      <c r="B393" s="5" t="str">
        <f t="shared" si="18"/>
        <v>Dimanche</v>
      </c>
      <c r="C393" s="7"/>
      <c r="D393" s="8"/>
      <c r="E393" s="8"/>
      <c r="F393" s="8"/>
      <c r="G393" s="8"/>
      <c r="H393" s="8"/>
      <c r="I393" s="8"/>
      <c r="J393" s="12">
        <f t="shared" si="19"/>
        <v>0</v>
      </c>
      <c r="K393" s="2">
        <f t="shared" si="20"/>
        <v>0</v>
      </c>
    </row>
    <row r="394" spans="1:25" ht="14.45" customHeight="1">
      <c r="A394" s="1">
        <v>39616</v>
      </c>
      <c r="B394" s="5" t="str">
        <f t="shared" si="18"/>
        <v>Lundi</v>
      </c>
      <c r="C394" s="7"/>
      <c r="D394" s="8"/>
      <c r="E394" s="8"/>
      <c r="F394" s="8"/>
      <c r="G394" s="8"/>
      <c r="H394" s="8"/>
      <c r="I394" s="8"/>
      <c r="J394" s="12">
        <f t="shared" si="19"/>
        <v>0</v>
      </c>
      <c r="K394" s="2">
        <f t="shared" si="20"/>
        <v>0</v>
      </c>
    </row>
    <row r="395" spans="1:25" ht="14.45" customHeight="1">
      <c r="A395" s="1">
        <v>39617</v>
      </c>
      <c r="B395" s="5" t="str">
        <f t="shared" ref="B395:B458" si="21">LOOKUP(WEEKDAY(A395,2),$P$18:$Q$24)</f>
        <v>Mardi</v>
      </c>
      <c r="C395" s="7"/>
      <c r="D395" s="8"/>
      <c r="E395" s="8"/>
      <c r="F395" s="8"/>
      <c r="G395" s="8"/>
      <c r="H395" s="8"/>
      <c r="I395" s="8"/>
      <c r="J395" s="12">
        <f t="shared" si="19"/>
        <v>0</v>
      </c>
      <c r="K395" s="2">
        <f t="shared" si="20"/>
        <v>0</v>
      </c>
    </row>
    <row r="396" spans="1:25" ht="14.45" customHeight="1">
      <c r="A396" s="1">
        <v>39618</v>
      </c>
      <c r="B396" s="5" t="str">
        <f t="shared" si="21"/>
        <v>Mercredi</v>
      </c>
      <c r="C396" s="7"/>
      <c r="D396" s="8"/>
      <c r="E396" s="8"/>
      <c r="F396" s="8"/>
      <c r="G396" s="8"/>
      <c r="H396" s="8"/>
      <c r="I396" s="8"/>
      <c r="J396" s="12">
        <f t="shared" ref="J396:J459" si="22">E396-D396+G396-F396+H396-I396</f>
        <v>0</v>
      </c>
      <c r="K396" s="2">
        <f t="shared" si="20"/>
        <v>0</v>
      </c>
    </row>
    <row r="397" spans="1:25" ht="14.45" customHeight="1">
      <c r="A397" s="1">
        <v>39619</v>
      </c>
      <c r="B397" s="5" t="str">
        <f t="shared" si="21"/>
        <v>Jeudi</v>
      </c>
      <c r="C397" s="7"/>
      <c r="D397" s="8"/>
      <c r="E397" s="8"/>
      <c r="F397" s="8"/>
      <c r="G397" s="8"/>
      <c r="H397" s="8"/>
      <c r="I397" s="8"/>
      <c r="J397" s="12">
        <f t="shared" si="22"/>
        <v>0</v>
      </c>
      <c r="K397" s="2">
        <f t="shared" si="20"/>
        <v>0</v>
      </c>
    </row>
    <row r="398" spans="1:25" ht="14.45" customHeight="1">
      <c r="A398" s="1">
        <v>39620</v>
      </c>
      <c r="B398" s="5" t="str">
        <f t="shared" si="21"/>
        <v>Vendredi</v>
      </c>
      <c r="C398" s="7"/>
      <c r="D398" s="8"/>
      <c r="E398" s="8"/>
      <c r="F398" s="8"/>
      <c r="G398" s="8"/>
      <c r="H398" s="8"/>
      <c r="I398" s="8"/>
      <c r="J398" s="12">
        <f t="shared" si="22"/>
        <v>0</v>
      </c>
      <c r="K398" s="2">
        <f t="shared" si="20"/>
        <v>0</v>
      </c>
    </row>
    <row r="399" spans="1:25" ht="14.45" customHeight="1">
      <c r="A399" s="1">
        <v>39621</v>
      </c>
      <c r="B399" s="5" t="str">
        <f t="shared" si="21"/>
        <v>Samedi</v>
      </c>
      <c r="C399" s="7"/>
      <c r="D399" s="8"/>
      <c r="E399" s="8"/>
      <c r="F399" s="8"/>
      <c r="G399" s="8"/>
      <c r="H399" s="8"/>
      <c r="I399" s="8"/>
      <c r="J399" s="12">
        <f t="shared" si="22"/>
        <v>0</v>
      </c>
      <c r="K399" s="2">
        <f t="shared" ref="K399:K462" si="23">IF(AND(J399&lt;K$5,OR(C399=1,C399=2,C399=3,C399=5,C399=7)),K$5-J399,0)+IF(OR(C399=4,C399=6,C399=8),K$5/2,0)</f>
        <v>0</v>
      </c>
    </row>
    <row r="400" spans="1:25" ht="14.45" customHeight="1">
      <c r="A400" s="1">
        <v>39622</v>
      </c>
      <c r="B400" s="5" t="str">
        <f t="shared" si="21"/>
        <v>Dimanche</v>
      </c>
      <c r="C400" s="7"/>
      <c r="D400" s="8"/>
      <c r="E400" s="8"/>
      <c r="F400" s="8"/>
      <c r="G400" s="8"/>
      <c r="H400" s="8"/>
      <c r="I400" s="8"/>
      <c r="J400" s="12">
        <f t="shared" si="22"/>
        <v>0</v>
      </c>
      <c r="K400" s="2">
        <f t="shared" si="23"/>
        <v>0</v>
      </c>
    </row>
    <row r="401" spans="1:25" ht="14.45" customHeight="1">
      <c r="A401" s="1">
        <v>39623</v>
      </c>
      <c r="B401" s="5" t="str">
        <f t="shared" si="21"/>
        <v>Lundi</v>
      </c>
      <c r="C401" s="7"/>
      <c r="D401" s="8"/>
      <c r="E401" s="8"/>
      <c r="F401" s="8"/>
      <c r="G401" s="8"/>
      <c r="H401" s="8"/>
      <c r="I401" s="8"/>
      <c r="J401" s="12">
        <f t="shared" si="22"/>
        <v>0</v>
      </c>
      <c r="K401" s="2">
        <f t="shared" si="23"/>
        <v>0</v>
      </c>
      <c r="Y401" s="5"/>
    </row>
    <row r="402" spans="1:25" ht="14.45" customHeight="1">
      <c r="A402" s="1">
        <v>39624</v>
      </c>
      <c r="B402" s="5" t="str">
        <f t="shared" si="21"/>
        <v>Mardi</v>
      </c>
      <c r="C402" s="7"/>
      <c r="D402" s="8"/>
      <c r="E402" s="8"/>
      <c r="F402" s="8"/>
      <c r="G402" s="8"/>
      <c r="H402" s="8"/>
      <c r="I402" s="8"/>
      <c r="J402" s="12">
        <f t="shared" si="22"/>
        <v>0</v>
      </c>
      <c r="K402" s="2">
        <f t="shared" si="23"/>
        <v>0</v>
      </c>
    </row>
    <row r="403" spans="1:25" ht="14.45" customHeight="1">
      <c r="A403" s="1">
        <v>39625</v>
      </c>
      <c r="B403" s="5" t="str">
        <f t="shared" si="21"/>
        <v>Mercredi</v>
      </c>
      <c r="C403" s="7"/>
      <c r="D403" s="8"/>
      <c r="E403" s="8"/>
      <c r="F403" s="8"/>
      <c r="G403" s="8"/>
      <c r="H403" s="8"/>
      <c r="I403" s="8"/>
      <c r="J403" s="12">
        <f t="shared" si="22"/>
        <v>0</v>
      </c>
      <c r="K403" s="2">
        <f t="shared" si="23"/>
        <v>0</v>
      </c>
    </row>
    <row r="404" spans="1:25" ht="14.45" customHeight="1">
      <c r="A404" s="1">
        <v>39626</v>
      </c>
      <c r="B404" s="5" t="str">
        <f t="shared" si="21"/>
        <v>Jeudi</v>
      </c>
      <c r="C404" s="6"/>
      <c r="D404" s="8"/>
      <c r="E404" s="8"/>
      <c r="F404" s="8"/>
      <c r="G404" s="8"/>
      <c r="H404" s="8"/>
      <c r="I404" s="8"/>
      <c r="J404" s="12">
        <f t="shared" si="22"/>
        <v>0</v>
      </c>
      <c r="K404" s="2">
        <f t="shared" si="23"/>
        <v>0</v>
      </c>
    </row>
    <row r="405" spans="1:25" ht="14.45" customHeight="1">
      <c r="A405" s="1">
        <v>39627</v>
      </c>
      <c r="B405" s="5" t="str">
        <f t="shared" si="21"/>
        <v>Vendredi</v>
      </c>
      <c r="C405" s="6"/>
      <c r="D405" s="8"/>
      <c r="E405" s="8"/>
      <c r="F405" s="8"/>
      <c r="G405" s="8"/>
      <c r="H405" s="8"/>
      <c r="I405" s="8"/>
      <c r="J405" s="12">
        <f t="shared" si="22"/>
        <v>0</v>
      </c>
      <c r="K405" s="2">
        <f t="shared" si="23"/>
        <v>0</v>
      </c>
    </row>
    <row r="406" spans="1:25" ht="14.45" customHeight="1">
      <c r="A406" s="1">
        <v>39628</v>
      </c>
      <c r="B406" s="5" t="str">
        <f t="shared" si="21"/>
        <v>Samedi</v>
      </c>
      <c r="C406" s="7"/>
      <c r="D406" s="8"/>
      <c r="E406" s="8"/>
      <c r="F406" s="8"/>
      <c r="G406" s="8"/>
      <c r="H406" s="8"/>
      <c r="I406" s="8"/>
      <c r="J406" s="12">
        <f t="shared" si="22"/>
        <v>0</v>
      </c>
      <c r="K406" s="2">
        <f t="shared" si="23"/>
        <v>0</v>
      </c>
    </row>
    <row r="407" spans="1:25" ht="14.45" customHeight="1">
      <c r="A407" s="1">
        <v>39629</v>
      </c>
      <c r="B407" s="5" t="str">
        <f t="shared" si="21"/>
        <v>Dimanche</v>
      </c>
      <c r="C407" s="7"/>
      <c r="D407" s="8"/>
      <c r="E407" s="8"/>
      <c r="F407" s="8"/>
      <c r="G407" s="8"/>
      <c r="H407" s="8"/>
      <c r="I407" s="8"/>
      <c r="J407" s="12">
        <f t="shared" si="22"/>
        <v>0</v>
      </c>
      <c r="K407" s="2">
        <f t="shared" si="23"/>
        <v>0</v>
      </c>
    </row>
    <row r="408" spans="1:25" ht="14.45" customHeight="1">
      <c r="A408" s="1">
        <v>39630</v>
      </c>
      <c r="B408" s="5" t="str">
        <f t="shared" si="21"/>
        <v>Lundi</v>
      </c>
      <c r="C408" s="6"/>
      <c r="D408" s="8"/>
      <c r="E408" s="8"/>
      <c r="F408" s="8"/>
      <c r="G408" s="8"/>
      <c r="H408" s="8"/>
      <c r="I408" s="8"/>
      <c r="J408" s="12">
        <f t="shared" si="22"/>
        <v>0</v>
      </c>
      <c r="K408" s="2">
        <f t="shared" si="23"/>
        <v>0</v>
      </c>
    </row>
    <row r="409" spans="1:25" ht="14.45" customHeight="1">
      <c r="A409" s="1">
        <v>39631</v>
      </c>
      <c r="B409" s="5" t="str">
        <f t="shared" si="21"/>
        <v>Mardi</v>
      </c>
      <c r="C409" s="7"/>
      <c r="D409" s="8"/>
      <c r="E409" s="8"/>
      <c r="F409" s="8"/>
      <c r="G409" s="8"/>
      <c r="H409" s="8"/>
      <c r="I409" s="8"/>
      <c r="J409" s="12">
        <f t="shared" si="22"/>
        <v>0</v>
      </c>
      <c r="K409" s="2">
        <f t="shared" si="23"/>
        <v>0</v>
      </c>
    </row>
    <row r="410" spans="1:25" ht="14.45" customHeight="1">
      <c r="A410" s="1">
        <v>39632</v>
      </c>
      <c r="B410" s="5" t="str">
        <f t="shared" si="21"/>
        <v>Mercredi</v>
      </c>
      <c r="C410" s="7"/>
      <c r="D410" s="8"/>
      <c r="E410" s="8"/>
      <c r="F410" s="8"/>
      <c r="G410" s="8"/>
      <c r="H410" s="8"/>
      <c r="I410" s="8"/>
      <c r="J410" s="12">
        <f t="shared" si="22"/>
        <v>0</v>
      </c>
      <c r="K410" s="2">
        <f t="shared" si="23"/>
        <v>0</v>
      </c>
    </row>
    <row r="411" spans="1:25" ht="14.45" customHeight="1">
      <c r="A411" s="1">
        <v>39633</v>
      </c>
      <c r="B411" s="5" t="str">
        <f t="shared" si="21"/>
        <v>Jeudi</v>
      </c>
      <c r="C411" s="7"/>
      <c r="D411" s="8"/>
      <c r="E411" s="8"/>
      <c r="F411" s="8"/>
      <c r="G411" s="8"/>
      <c r="H411" s="8"/>
      <c r="I411" s="8"/>
      <c r="J411" s="12">
        <f t="shared" si="22"/>
        <v>0</v>
      </c>
      <c r="K411" s="2">
        <f t="shared" si="23"/>
        <v>0</v>
      </c>
      <c r="Y411" s="5"/>
    </row>
    <row r="412" spans="1:25" ht="14.45" customHeight="1">
      <c r="A412" s="1">
        <v>39634</v>
      </c>
      <c r="B412" s="5" t="str">
        <f t="shared" si="21"/>
        <v>Vendredi</v>
      </c>
      <c r="C412" s="7"/>
      <c r="D412" s="8"/>
      <c r="E412" s="8"/>
      <c r="F412" s="8"/>
      <c r="G412" s="8"/>
      <c r="H412" s="8"/>
      <c r="I412" s="8"/>
      <c r="J412" s="12">
        <f t="shared" si="22"/>
        <v>0</v>
      </c>
      <c r="K412" s="2">
        <f t="shared" si="23"/>
        <v>0</v>
      </c>
    </row>
    <row r="413" spans="1:25" ht="14.45" customHeight="1">
      <c r="A413" s="1">
        <v>39635</v>
      </c>
      <c r="B413" s="5" t="str">
        <f t="shared" si="21"/>
        <v>Samedi</v>
      </c>
      <c r="C413" s="7"/>
      <c r="D413" s="8"/>
      <c r="E413" s="8"/>
      <c r="F413" s="8"/>
      <c r="G413" s="8"/>
      <c r="H413" s="8"/>
      <c r="I413" s="8"/>
      <c r="J413" s="12">
        <f t="shared" si="22"/>
        <v>0</v>
      </c>
      <c r="K413" s="2">
        <f t="shared" si="23"/>
        <v>0</v>
      </c>
    </row>
    <row r="414" spans="1:25" ht="14.45" customHeight="1">
      <c r="A414" s="1">
        <v>39636</v>
      </c>
      <c r="B414" s="5" t="str">
        <f t="shared" si="21"/>
        <v>Dimanche</v>
      </c>
      <c r="C414" s="7"/>
      <c r="D414" s="8"/>
      <c r="E414" s="8"/>
      <c r="F414" s="8"/>
      <c r="G414" s="8"/>
      <c r="H414" s="8"/>
      <c r="I414" s="8"/>
      <c r="J414" s="12">
        <f t="shared" si="22"/>
        <v>0</v>
      </c>
      <c r="K414" s="2">
        <f t="shared" si="23"/>
        <v>0</v>
      </c>
    </row>
    <row r="415" spans="1:25" ht="14.45" customHeight="1">
      <c r="A415" s="1">
        <v>39637</v>
      </c>
      <c r="B415" s="5" t="str">
        <f t="shared" si="21"/>
        <v>Lundi</v>
      </c>
      <c r="C415" s="7"/>
      <c r="D415" s="8"/>
      <c r="E415" s="8"/>
      <c r="F415" s="8"/>
      <c r="G415" s="8"/>
      <c r="H415" s="8"/>
      <c r="I415" s="8"/>
      <c r="J415" s="12">
        <f t="shared" si="22"/>
        <v>0</v>
      </c>
      <c r="K415" s="2">
        <f t="shared" si="23"/>
        <v>0</v>
      </c>
    </row>
    <row r="416" spans="1:25" ht="14.45" customHeight="1">
      <c r="A416" s="1">
        <v>39638</v>
      </c>
      <c r="B416" s="5" t="str">
        <f t="shared" si="21"/>
        <v>Mardi</v>
      </c>
      <c r="C416" s="7"/>
      <c r="D416" s="8"/>
      <c r="E416" s="8"/>
      <c r="F416" s="8"/>
      <c r="G416" s="8"/>
      <c r="H416" s="8"/>
      <c r="I416" s="8"/>
      <c r="J416" s="12">
        <f t="shared" si="22"/>
        <v>0</v>
      </c>
      <c r="K416" s="2">
        <f t="shared" si="23"/>
        <v>0</v>
      </c>
    </row>
    <row r="417" spans="1:25" ht="14.45" customHeight="1">
      <c r="A417" s="1">
        <v>39639</v>
      </c>
      <c r="B417" s="5" t="str">
        <f t="shared" si="21"/>
        <v>Mercredi</v>
      </c>
      <c r="C417" s="7"/>
      <c r="D417" s="8"/>
      <c r="E417" s="8"/>
      <c r="F417" s="8"/>
      <c r="G417" s="8"/>
      <c r="H417" s="8"/>
      <c r="I417" s="8"/>
      <c r="J417" s="12">
        <f t="shared" si="22"/>
        <v>0</v>
      </c>
      <c r="K417" s="2">
        <f t="shared" si="23"/>
        <v>0</v>
      </c>
    </row>
    <row r="418" spans="1:25" ht="14.45" customHeight="1">
      <c r="A418" s="1">
        <v>39640</v>
      </c>
      <c r="B418" s="5" t="str">
        <f t="shared" si="21"/>
        <v>Jeudi</v>
      </c>
      <c r="C418" s="7"/>
      <c r="D418" s="8"/>
      <c r="E418" s="8"/>
      <c r="F418" s="8"/>
      <c r="G418" s="8"/>
      <c r="H418" s="8"/>
      <c r="I418" s="8"/>
      <c r="J418" s="12">
        <f t="shared" si="22"/>
        <v>0</v>
      </c>
      <c r="K418" s="2">
        <f t="shared" si="23"/>
        <v>0</v>
      </c>
    </row>
    <row r="419" spans="1:25" ht="14.45" customHeight="1">
      <c r="A419" s="1">
        <v>39641</v>
      </c>
      <c r="B419" s="5" t="str">
        <f t="shared" si="21"/>
        <v>Vendredi</v>
      </c>
      <c r="C419" s="7"/>
      <c r="D419" s="8"/>
      <c r="E419" s="8"/>
      <c r="F419" s="8"/>
      <c r="G419" s="8"/>
      <c r="H419" s="8"/>
      <c r="I419" s="8"/>
      <c r="J419" s="12">
        <f t="shared" si="22"/>
        <v>0</v>
      </c>
      <c r="K419" s="2">
        <f t="shared" si="23"/>
        <v>0</v>
      </c>
    </row>
    <row r="420" spans="1:25" ht="14.45" customHeight="1">
      <c r="A420" s="1">
        <v>39642</v>
      </c>
      <c r="B420" s="5" t="str">
        <f t="shared" si="21"/>
        <v>Samedi</v>
      </c>
      <c r="C420" s="7"/>
      <c r="D420" s="8"/>
      <c r="E420" s="8"/>
      <c r="F420" s="8"/>
      <c r="G420" s="8"/>
      <c r="H420" s="8"/>
      <c r="I420" s="8"/>
      <c r="J420" s="12">
        <f t="shared" si="22"/>
        <v>0</v>
      </c>
      <c r="K420" s="2">
        <f t="shared" si="23"/>
        <v>0</v>
      </c>
    </row>
    <row r="421" spans="1:25" ht="14.45" customHeight="1">
      <c r="A421" s="1">
        <v>39643</v>
      </c>
      <c r="B421" s="5" t="str">
        <f t="shared" si="21"/>
        <v>Dimanche</v>
      </c>
      <c r="C421" s="7"/>
      <c r="D421" s="8"/>
      <c r="E421" s="8"/>
      <c r="F421" s="8"/>
      <c r="G421" s="8"/>
      <c r="H421" s="8"/>
      <c r="I421" s="8"/>
      <c r="J421" s="12">
        <f t="shared" si="22"/>
        <v>0</v>
      </c>
      <c r="K421" s="2">
        <f t="shared" si="23"/>
        <v>0</v>
      </c>
      <c r="Y421" s="5"/>
    </row>
    <row r="422" spans="1:25" ht="14.45" customHeight="1">
      <c r="A422" s="1">
        <v>39644</v>
      </c>
      <c r="B422" s="5" t="str">
        <f t="shared" si="21"/>
        <v>Lundi</v>
      </c>
      <c r="C422" s="7"/>
      <c r="D422" s="8"/>
      <c r="E422" s="8"/>
      <c r="F422" s="8"/>
      <c r="G422" s="8"/>
      <c r="H422" s="8"/>
      <c r="I422" s="8"/>
      <c r="J422" s="12">
        <f t="shared" si="22"/>
        <v>0</v>
      </c>
      <c r="K422" s="2">
        <f t="shared" si="23"/>
        <v>0</v>
      </c>
    </row>
    <row r="423" spans="1:25" ht="14.45" customHeight="1">
      <c r="A423" s="1">
        <v>39645</v>
      </c>
      <c r="B423" s="5" t="str">
        <f t="shared" si="21"/>
        <v>Mardi</v>
      </c>
      <c r="C423" s="6"/>
      <c r="D423" s="8"/>
      <c r="E423" s="8"/>
      <c r="F423" s="8"/>
      <c r="G423" s="8"/>
      <c r="H423" s="8"/>
      <c r="I423" s="8"/>
      <c r="J423" s="12">
        <f t="shared" si="22"/>
        <v>0</v>
      </c>
      <c r="K423" s="2">
        <f t="shared" si="23"/>
        <v>0</v>
      </c>
    </row>
    <row r="424" spans="1:25" ht="14.45" customHeight="1">
      <c r="A424" s="1">
        <v>39646</v>
      </c>
      <c r="B424" s="5" t="str">
        <f t="shared" si="21"/>
        <v>Mercredi</v>
      </c>
      <c r="C424" s="7"/>
      <c r="D424" s="8"/>
      <c r="E424" s="8"/>
      <c r="F424" s="8"/>
      <c r="G424" s="8"/>
      <c r="H424" s="8"/>
      <c r="I424" s="8"/>
      <c r="J424" s="12">
        <f t="shared" si="22"/>
        <v>0</v>
      </c>
      <c r="K424" s="2">
        <f t="shared" si="23"/>
        <v>0</v>
      </c>
    </row>
    <row r="425" spans="1:25" ht="14.45" customHeight="1">
      <c r="A425" s="1">
        <v>39647</v>
      </c>
      <c r="B425" s="5" t="str">
        <f t="shared" si="21"/>
        <v>Jeudi</v>
      </c>
      <c r="C425" s="7"/>
      <c r="D425" s="8"/>
      <c r="E425" s="8"/>
      <c r="F425" s="8"/>
      <c r="G425" s="8"/>
      <c r="H425" s="8"/>
      <c r="I425" s="8"/>
      <c r="J425" s="12">
        <f t="shared" si="22"/>
        <v>0</v>
      </c>
      <c r="K425" s="2">
        <f t="shared" si="23"/>
        <v>0</v>
      </c>
    </row>
    <row r="426" spans="1:25" ht="14.45" customHeight="1">
      <c r="A426" s="1">
        <v>39648</v>
      </c>
      <c r="B426" s="5" t="str">
        <f t="shared" si="21"/>
        <v>Vendredi</v>
      </c>
      <c r="C426" s="7"/>
      <c r="D426" s="8"/>
      <c r="E426" s="8"/>
      <c r="F426" s="8"/>
      <c r="G426" s="8"/>
      <c r="H426" s="8"/>
      <c r="I426" s="8"/>
      <c r="J426" s="12">
        <f t="shared" si="22"/>
        <v>0</v>
      </c>
      <c r="K426" s="2">
        <f t="shared" si="23"/>
        <v>0</v>
      </c>
    </row>
    <row r="427" spans="1:25" ht="14.45" customHeight="1">
      <c r="A427" s="1">
        <v>39649</v>
      </c>
      <c r="B427" s="5" t="str">
        <f t="shared" si="21"/>
        <v>Samedi</v>
      </c>
      <c r="C427" s="7"/>
      <c r="D427" s="8"/>
      <c r="E427" s="8"/>
      <c r="F427" s="8"/>
      <c r="G427" s="8"/>
      <c r="H427" s="8"/>
      <c r="I427" s="8"/>
      <c r="J427" s="12">
        <f t="shared" si="22"/>
        <v>0</v>
      </c>
      <c r="K427" s="2">
        <f t="shared" si="23"/>
        <v>0</v>
      </c>
    </row>
    <row r="428" spans="1:25" ht="14.45" customHeight="1">
      <c r="A428" s="1">
        <v>39650</v>
      </c>
      <c r="B428" s="5" t="str">
        <f t="shared" si="21"/>
        <v>Dimanche</v>
      </c>
      <c r="C428" s="7"/>
      <c r="D428" s="8"/>
      <c r="E428" s="8"/>
      <c r="F428" s="8"/>
      <c r="G428" s="8"/>
      <c r="H428" s="8"/>
      <c r="I428" s="8"/>
      <c r="J428" s="12">
        <f t="shared" si="22"/>
        <v>0</v>
      </c>
      <c r="K428" s="2">
        <f t="shared" si="23"/>
        <v>0</v>
      </c>
    </row>
    <row r="429" spans="1:25" ht="14.45" customHeight="1">
      <c r="A429" s="1">
        <v>39651</v>
      </c>
      <c r="B429" s="5" t="str">
        <f t="shared" si="21"/>
        <v>Lundi</v>
      </c>
      <c r="C429" s="7"/>
      <c r="D429" s="8"/>
      <c r="E429" s="8"/>
      <c r="F429" s="8"/>
      <c r="G429" s="8"/>
      <c r="H429" s="8"/>
      <c r="I429" s="8"/>
      <c r="J429" s="12">
        <f t="shared" si="22"/>
        <v>0</v>
      </c>
      <c r="K429" s="2">
        <f t="shared" si="23"/>
        <v>0</v>
      </c>
    </row>
    <row r="430" spans="1:25" ht="14.45" customHeight="1">
      <c r="A430" s="1">
        <v>39652</v>
      </c>
      <c r="B430" s="5" t="str">
        <f t="shared" si="21"/>
        <v>Mardi</v>
      </c>
      <c r="C430" s="7"/>
      <c r="D430" s="8"/>
      <c r="E430" s="8"/>
      <c r="F430" s="8"/>
      <c r="G430" s="8"/>
      <c r="H430" s="8"/>
      <c r="I430" s="8"/>
      <c r="J430" s="12">
        <f t="shared" si="22"/>
        <v>0</v>
      </c>
      <c r="K430" s="2">
        <f t="shared" si="23"/>
        <v>0</v>
      </c>
    </row>
    <row r="431" spans="1:25" ht="14.45" customHeight="1">
      <c r="A431" s="1">
        <v>39653</v>
      </c>
      <c r="B431" s="5" t="str">
        <f t="shared" si="21"/>
        <v>Mercredi</v>
      </c>
      <c r="C431" s="7"/>
      <c r="D431" s="8"/>
      <c r="E431" s="8"/>
      <c r="F431" s="8"/>
      <c r="G431" s="8"/>
      <c r="H431" s="8"/>
      <c r="I431" s="8"/>
      <c r="J431" s="12">
        <f t="shared" si="22"/>
        <v>0</v>
      </c>
      <c r="K431" s="2">
        <f t="shared" si="23"/>
        <v>0</v>
      </c>
      <c r="Y431" s="5"/>
    </row>
    <row r="432" spans="1:25" ht="14.45" customHeight="1">
      <c r="A432" s="1">
        <v>39654</v>
      </c>
      <c r="B432" s="5" t="str">
        <f t="shared" si="21"/>
        <v>Jeudi</v>
      </c>
      <c r="C432" s="7"/>
      <c r="D432" s="8"/>
      <c r="E432" s="8"/>
      <c r="F432" s="8"/>
      <c r="G432" s="8"/>
      <c r="H432" s="8"/>
      <c r="I432" s="8"/>
      <c r="J432" s="12">
        <f t="shared" si="22"/>
        <v>0</v>
      </c>
      <c r="K432" s="2">
        <f t="shared" si="23"/>
        <v>0</v>
      </c>
    </row>
    <row r="433" spans="1:27" ht="14.45" customHeight="1">
      <c r="A433" s="1">
        <v>39655</v>
      </c>
      <c r="B433" s="5" t="str">
        <f t="shared" si="21"/>
        <v>Vendredi</v>
      </c>
      <c r="C433" s="7"/>
      <c r="D433" s="8"/>
      <c r="E433" s="8"/>
      <c r="F433" s="8"/>
      <c r="G433" s="8"/>
      <c r="H433" s="8"/>
      <c r="I433" s="8"/>
      <c r="J433" s="12">
        <f t="shared" si="22"/>
        <v>0</v>
      </c>
      <c r="K433" s="2">
        <f t="shared" si="23"/>
        <v>0</v>
      </c>
    </row>
    <row r="434" spans="1:27" ht="14.45" customHeight="1">
      <c r="A434" s="1">
        <v>39656</v>
      </c>
      <c r="B434" s="5" t="str">
        <f t="shared" si="21"/>
        <v>Samedi</v>
      </c>
      <c r="C434" s="7"/>
      <c r="D434" s="8"/>
      <c r="E434" s="8"/>
      <c r="F434" s="8"/>
      <c r="G434" s="8"/>
      <c r="H434" s="8"/>
      <c r="I434" s="8"/>
      <c r="J434" s="12">
        <f t="shared" si="22"/>
        <v>0</v>
      </c>
      <c r="K434" s="2">
        <f t="shared" si="23"/>
        <v>0</v>
      </c>
    </row>
    <row r="435" spans="1:27" ht="14.45" customHeight="1">
      <c r="A435" s="1">
        <v>39657</v>
      </c>
      <c r="B435" s="5" t="str">
        <f t="shared" si="21"/>
        <v>Dimanche</v>
      </c>
      <c r="C435" s="7"/>
      <c r="D435" s="8"/>
      <c r="E435" s="8"/>
      <c r="F435" s="8"/>
      <c r="G435" s="8"/>
      <c r="H435" s="8"/>
      <c r="I435" s="8"/>
      <c r="J435" s="12">
        <f t="shared" si="22"/>
        <v>0</v>
      </c>
      <c r="K435" s="2">
        <f t="shared" si="23"/>
        <v>0</v>
      </c>
    </row>
    <row r="436" spans="1:27" ht="14.45" customHeight="1">
      <c r="A436" s="1">
        <v>39658</v>
      </c>
      <c r="B436" s="5" t="str">
        <f t="shared" si="21"/>
        <v>Lundi</v>
      </c>
      <c r="C436" s="7"/>
      <c r="D436" s="8"/>
      <c r="E436" s="8"/>
      <c r="F436" s="8"/>
      <c r="G436" s="8"/>
      <c r="H436" s="8"/>
      <c r="I436" s="8"/>
      <c r="J436" s="12">
        <f t="shared" si="22"/>
        <v>0</v>
      </c>
      <c r="K436" s="2">
        <f t="shared" si="23"/>
        <v>0</v>
      </c>
    </row>
    <row r="437" spans="1:27" ht="14.45" customHeight="1">
      <c r="A437" s="1">
        <v>39659</v>
      </c>
      <c r="B437" s="5" t="str">
        <f t="shared" si="21"/>
        <v>Mardi</v>
      </c>
      <c r="C437" s="7"/>
      <c r="D437" s="8"/>
      <c r="E437" s="8"/>
      <c r="F437" s="8"/>
      <c r="G437" s="8"/>
      <c r="H437" s="8"/>
      <c r="I437" s="8"/>
      <c r="J437" s="12">
        <f t="shared" si="22"/>
        <v>0</v>
      </c>
      <c r="K437" s="2">
        <f t="shared" si="23"/>
        <v>0</v>
      </c>
    </row>
    <row r="438" spans="1:27" ht="14.45" customHeight="1">
      <c r="A438" s="1">
        <v>39660</v>
      </c>
      <c r="B438" s="5" t="str">
        <f t="shared" si="21"/>
        <v>Mercredi</v>
      </c>
      <c r="C438" s="7"/>
      <c r="D438" s="8"/>
      <c r="E438" s="8"/>
      <c r="F438" s="8"/>
      <c r="G438" s="8"/>
      <c r="H438" s="8"/>
      <c r="I438" s="8"/>
      <c r="J438" s="12">
        <f t="shared" si="22"/>
        <v>0</v>
      </c>
      <c r="K438" s="2">
        <f t="shared" si="23"/>
        <v>0</v>
      </c>
    </row>
    <row r="439" spans="1:27" ht="14.45" customHeight="1">
      <c r="A439" s="1">
        <v>39661</v>
      </c>
      <c r="B439" s="5" t="str">
        <f t="shared" si="21"/>
        <v>Jeudi</v>
      </c>
      <c r="C439" s="7"/>
      <c r="D439" s="8"/>
      <c r="E439" s="8"/>
      <c r="F439" s="8"/>
      <c r="G439" s="8"/>
      <c r="H439" s="8"/>
      <c r="I439" s="8"/>
      <c r="J439" s="12">
        <f t="shared" si="22"/>
        <v>0</v>
      </c>
      <c r="K439" s="2">
        <f t="shared" si="23"/>
        <v>0</v>
      </c>
    </row>
    <row r="440" spans="1:27" ht="14.45" customHeight="1">
      <c r="A440" s="1">
        <v>39662</v>
      </c>
      <c r="B440" s="5" t="str">
        <f t="shared" si="21"/>
        <v>Vendredi</v>
      </c>
      <c r="C440" s="7"/>
      <c r="D440" s="8"/>
      <c r="E440" s="8"/>
      <c r="F440" s="8"/>
      <c r="G440" s="8"/>
      <c r="H440" s="8"/>
      <c r="I440" s="8"/>
      <c r="J440" s="12">
        <f t="shared" si="22"/>
        <v>0</v>
      </c>
      <c r="K440" s="2">
        <f t="shared" si="23"/>
        <v>0</v>
      </c>
    </row>
    <row r="441" spans="1:27" ht="14.45" customHeight="1">
      <c r="A441" s="1">
        <v>39663</v>
      </c>
      <c r="B441" s="5" t="str">
        <f t="shared" si="21"/>
        <v>Samedi</v>
      </c>
      <c r="C441" s="7"/>
      <c r="D441" s="8"/>
      <c r="E441" s="8"/>
      <c r="F441" s="8"/>
      <c r="G441" s="8"/>
      <c r="H441" s="8"/>
      <c r="I441" s="8"/>
      <c r="J441" s="12">
        <f t="shared" si="22"/>
        <v>0</v>
      </c>
      <c r="K441" s="2">
        <f t="shared" si="23"/>
        <v>0</v>
      </c>
      <c r="Y441" s="5"/>
    </row>
    <row r="442" spans="1:27" ht="14.45" customHeight="1">
      <c r="A442" s="1">
        <v>39664</v>
      </c>
      <c r="B442" s="5" t="str">
        <f t="shared" si="21"/>
        <v>Dimanche</v>
      </c>
      <c r="C442" s="7"/>
      <c r="D442" s="8"/>
      <c r="E442" s="8"/>
      <c r="F442" s="8"/>
      <c r="G442" s="8"/>
      <c r="H442" s="8"/>
      <c r="I442" s="8"/>
      <c r="J442" s="12">
        <f t="shared" si="22"/>
        <v>0</v>
      </c>
      <c r="K442" s="2">
        <f t="shared" si="23"/>
        <v>0</v>
      </c>
    </row>
    <row r="443" spans="1:27" ht="14.45" customHeight="1">
      <c r="A443" s="1">
        <v>39665</v>
      </c>
      <c r="B443" s="5" t="str">
        <f t="shared" si="21"/>
        <v>Lundi</v>
      </c>
      <c r="C443" s="7"/>
      <c r="D443" s="8"/>
      <c r="E443" s="8"/>
      <c r="F443" s="8"/>
      <c r="G443" s="8"/>
      <c r="H443" s="8"/>
      <c r="I443" s="8"/>
      <c r="J443" s="12">
        <f t="shared" si="22"/>
        <v>0</v>
      </c>
      <c r="K443" s="2">
        <f t="shared" si="23"/>
        <v>0</v>
      </c>
    </row>
    <row r="444" spans="1:27" ht="14.45" customHeight="1">
      <c r="A444" s="1">
        <v>39666</v>
      </c>
      <c r="B444" s="5" t="str">
        <f t="shared" si="21"/>
        <v>Mardi</v>
      </c>
      <c r="C444" s="7"/>
      <c r="D444" s="8"/>
      <c r="E444" s="8"/>
      <c r="F444" s="8"/>
      <c r="G444" s="8"/>
      <c r="H444" s="8"/>
      <c r="I444" s="8"/>
      <c r="J444" s="12">
        <f t="shared" si="22"/>
        <v>0</v>
      </c>
      <c r="K444" s="2">
        <f t="shared" si="23"/>
        <v>0</v>
      </c>
      <c r="AA444" s="5"/>
    </row>
    <row r="445" spans="1:27" ht="14.45" customHeight="1">
      <c r="A445" s="1">
        <v>39667</v>
      </c>
      <c r="B445" s="5" t="str">
        <f t="shared" si="21"/>
        <v>Mercredi</v>
      </c>
      <c r="C445" s="6"/>
      <c r="D445" s="8"/>
      <c r="E445" s="8"/>
      <c r="F445" s="8"/>
      <c r="G445" s="8"/>
      <c r="H445" s="8"/>
      <c r="I445" s="8"/>
      <c r="J445" s="12">
        <f t="shared" si="22"/>
        <v>0</v>
      </c>
      <c r="K445" s="2">
        <f t="shared" si="23"/>
        <v>0</v>
      </c>
    </row>
    <row r="446" spans="1:27" ht="14.45" customHeight="1">
      <c r="A446" s="1">
        <v>39668</v>
      </c>
      <c r="B446" s="5" t="str">
        <f t="shared" si="21"/>
        <v>Jeudi</v>
      </c>
      <c r="C446" s="7"/>
      <c r="D446" s="8"/>
      <c r="E446" s="8"/>
      <c r="F446" s="8"/>
      <c r="G446" s="8"/>
      <c r="H446" s="8"/>
      <c r="I446" s="8"/>
      <c r="J446" s="12">
        <f t="shared" si="22"/>
        <v>0</v>
      </c>
      <c r="K446" s="2">
        <f t="shared" si="23"/>
        <v>0</v>
      </c>
    </row>
    <row r="447" spans="1:27" ht="14.45" customHeight="1">
      <c r="A447" s="1">
        <v>39669</v>
      </c>
      <c r="B447" s="5" t="str">
        <f t="shared" si="21"/>
        <v>Vendredi</v>
      </c>
      <c r="C447" s="6"/>
      <c r="D447" s="8"/>
      <c r="E447" s="8"/>
      <c r="F447" s="8"/>
      <c r="G447" s="8"/>
      <c r="H447" s="8"/>
      <c r="I447" s="8"/>
      <c r="J447" s="12">
        <f t="shared" si="22"/>
        <v>0</v>
      </c>
      <c r="K447" s="2">
        <f t="shared" si="23"/>
        <v>0</v>
      </c>
    </row>
    <row r="448" spans="1:27" ht="14.45" customHeight="1">
      <c r="A448" s="1">
        <v>39670</v>
      </c>
      <c r="B448" s="5" t="str">
        <f t="shared" si="21"/>
        <v>Samedi</v>
      </c>
      <c r="C448" s="7"/>
      <c r="D448" s="8"/>
      <c r="E448" s="8"/>
      <c r="F448" s="8"/>
      <c r="G448" s="8"/>
      <c r="H448" s="8"/>
      <c r="I448" s="8"/>
      <c r="J448" s="12">
        <f t="shared" si="22"/>
        <v>0</v>
      </c>
      <c r="K448" s="2">
        <f t="shared" si="23"/>
        <v>0</v>
      </c>
    </row>
    <row r="449" spans="1:25" ht="14.45" customHeight="1">
      <c r="A449" s="1">
        <v>39671</v>
      </c>
      <c r="B449" s="5" t="str">
        <f t="shared" si="21"/>
        <v>Dimanche</v>
      </c>
      <c r="C449" s="7"/>
      <c r="D449" s="8"/>
      <c r="E449" s="8"/>
      <c r="F449" s="8"/>
      <c r="G449" s="8"/>
      <c r="H449" s="8"/>
      <c r="I449" s="8"/>
      <c r="J449" s="12">
        <f t="shared" si="22"/>
        <v>0</v>
      </c>
      <c r="K449" s="2">
        <f t="shared" si="23"/>
        <v>0</v>
      </c>
    </row>
    <row r="450" spans="1:25" ht="14.45" customHeight="1">
      <c r="A450" s="1">
        <v>39672</v>
      </c>
      <c r="B450" s="5" t="str">
        <f t="shared" si="21"/>
        <v>Lundi</v>
      </c>
      <c r="C450" s="7"/>
      <c r="D450" s="8"/>
      <c r="E450" s="8"/>
      <c r="F450" s="8"/>
      <c r="G450" s="8"/>
      <c r="H450" s="8"/>
      <c r="I450" s="8"/>
      <c r="J450" s="12">
        <f t="shared" si="22"/>
        <v>0</v>
      </c>
      <c r="K450" s="2">
        <f t="shared" si="23"/>
        <v>0</v>
      </c>
    </row>
    <row r="451" spans="1:25" ht="14.45" customHeight="1">
      <c r="A451" s="1">
        <v>39673</v>
      </c>
      <c r="B451" s="5" t="str">
        <f t="shared" si="21"/>
        <v>Mardi</v>
      </c>
      <c r="C451" s="7"/>
      <c r="D451" s="8"/>
      <c r="E451" s="8"/>
      <c r="F451" s="8"/>
      <c r="G451" s="8"/>
      <c r="H451" s="8"/>
      <c r="I451" s="8"/>
      <c r="J451" s="12">
        <f t="shared" si="22"/>
        <v>0</v>
      </c>
      <c r="K451" s="2">
        <f t="shared" si="23"/>
        <v>0</v>
      </c>
      <c r="Y451" s="5"/>
    </row>
    <row r="452" spans="1:25" ht="14.45" customHeight="1">
      <c r="A452" s="1">
        <v>39674</v>
      </c>
      <c r="B452" s="5" t="str">
        <f t="shared" si="21"/>
        <v>Mercredi</v>
      </c>
      <c r="C452" s="7"/>
      <c r="D452" s="8"/>
      <c r="E452" s="8"/>
      <c r="F452" s="8"/>
      <c r="G452" s="8"/>
      <c r="H452" s="8"/>
      <c r="I452" s="8"/>
      <c r="J452" s="12">
        <f t="shared" si="22"/>
        <v>0</v>
      </c>
      <c r="K452" s="2">
        <f t="shared" si="23"/>
        <v>0</v>
      </c>
    </row>
    <row r="453" spans="1:25" ht="14.45" customHeight="1">
      <c r="A453" s="1">
        <v>39675</v>
      </c>
      <c r="B453" s="5" t="str">
        <f t="shared" si="21"/>
        <v>Jeudi</v>
      </c>
      <c r="C453" s="6"/>
      <c r="D453" s="8"/>
      <c r="E453" s="8"/>
      <c r="F453" s="8"/>
      <c r="G453" s="8"/>
      <c r="H453" s="8"/>
      <c r="I453" s="8"/>
      <c r="J453" s="12">
        <f t="shared" si="22"/>
        <v>0</v>
      </c>
      <c r="K453" s="2">
        <f t="shared" si="23"/>
        <v>0</v>
      </c>
    </row>
    <row r="454" spans="1:25" ht="14.45" customHeight="1">
      <c r="A454" s="1">
        <v>39676</v>
      </c>
      <c r="B454" s="5" t="str">
        <f t="shared" si="21"/>
        <v>Vendredi</v>
      </c>
      <c r="C454" s="7"/>
      <c r="D454" s="8"/>
      <c r="E454" s="8"/>
      <c r="F454" s="8"/>
      <c r="G454" s="8"/>
      <c r="H454" s="8"/>
      <c r="I454" s="8"/>
      <c r="J454" s="12">
        <f t="shared" si="22"/>
        <v>0</v>
      </c>
      <c r="K454" s="2">
        <f t="shared" si="23"/>
        <v>0</v>
      </c>
    </row>
    <row r="455" spans="1:25" ht="14.45" customHeight="1">
      <c r="A455" s="1">
        <v>39677</v>
      </c>
      <c r="B455" s="5" t="str">
        <f t="shared" si="21"/>
        <v>Samedi</v>
      </c>
      <c r="C455" s="7"/>
      <c r="D455" s="8"/>
      <c r="E455" s="8"/>
      <c r="F455" s="8"/>
      <c r="G455" s="8"/>
      <c r="H455" s="8"/>
      <c r="I455" s="8"/>
      <c r="J455" s="12">
        <f t="shared" si="22"/>
        <v>0</v>
      </c>
      <c r="K455" s="2">
        <f t="shared" si="23"/>
        <v>0</v>
      </c>
    </row>
    <row r="456" spans="1:25" ht="14.45" customHeight="1">
      <c r="A456" s="1">
        <v>39678</v>
      </c>
      <c r="B456" s="5" t="str">
        <f t="shared" si="21"/>
        <v>Dimanche</v>
      </c>
      <c r="C456" s="7"/>
      <c r="D456" s="8"/>
      <c r="E456" s="8"/>
      <c r="F456" s="8"/>
      <c r="G456" s="8"/>
      <c r="H456" s="8"/>
      <c r="I456" s="8"/>
      <c r="J456" s="12">
        <f t="shared" si="22"/>
        <v>0</v>
      </c>
      <c r="K456" s="2">
        <f t="shared" si="23"/>
        <v>0</v>
      </c>
    </row>
    <row r="457" spans="1:25" ht="14.45" customHeight="1">
      <c r="A457" s="1">
        <v>39679</v>
      </c>
      <c r="B457" s="5" t="str">
        <f t="shared" si="21"/>
        <v>Lundi</v>
      </c>
      <c r="C457" s="7"/>
      <c r="D457" s="8"/>
      <c r="E457" s="8"/>
      <c r="F457" s="8"/>
      <c r="G457" s="8"/>
      <c r="H457" s="8"/>
      <c r="I457" s="8"/>
      <c r="J457" s="12">
        <f t="shared" si="22"/>
        <v>0</v>
      </c>
      <c r="K457" s="2">
        <f t="shared" si="23"/>
        <v>0</v>
      </c>
    </row>
    <row r="458" spans="1:25" ht="14.45" customHeight="1">
      <c r="A458" s="1">
        <v>39680</v>
      </c>
      <c r="B458" s="5" t="str">
        <f t="shared" si="21"/>
        <v>Mardi</v>
      </c>
      <c r="C458" s="7"/>
      <c r="D458" s="8"/>
      <c r="E458" s="8"/>
      <c r="F458" s="8"/>
      <c r="G458" s="8"/>
      <c r="H458" s="8"/>
      <c r="I458" s="8"/>
      <c r="J458" s="12">
        <f t="shared" si="22"/>
        <v>0</v>
      </c>
      <c r="K458" s="2">
        <f t="shared" si="23"/>
        <v>0</v>
      </c>
    </row>
    <row r="459" spans="1:25" ht="14.45" customHeight="1">
      <c r="A459" s="1">
        <v>39681</v>
      </c>
      <c r="B459" s="5" t="str">
        <f t="shared" ref="B459:B522" si="24">LOOKUP(WEEKDAY(A459,2),$P$18:$Q$24)</f>
        <v>Mercredi</v>
      </c>
      <c r="C459" s="7"/>
      <c r="D459" s="8"/>
      <c r="E459" s="8"/>
      <c r="F459" s="8"/>
      <c r="G459" s="8"/>
      <c r="H459" s="8"/>
      <c r="I459" s="8"/>
      <c r="J459" s="12">
        <f t="shared" si="22"/>
        <v>0</v>
      </c>
      <c r="K459" s="2">
        <f t="shared" si="23"/>
        <v>0</v>
      </c>
    </row>
    <row r="460" spans="1:25" ht="14.45" customHeight="1">
      <c r="A460" s="1">
        <v>39682</v>
      </c>
      <c r="B460" s="5" t="str">
        <f t="shared" si="24"/>
        <v>Jeudi</v>
      </c>
      <c r="C460" s="7"/>
      <c r="D460" s="8"/>
      <c r="E460" s="8"/>
      <c r="F460" s="8"/>
      <c r="G460" s="8"/>
      <c r="H460" s="8"/>
      <c r="I460" s="8"/>
      <c r="J460" s="12">
        <f t="shared" ref="J460:J523" si="25">E460-D460+G460-F460+H460-I460</f>
        <v>0</v>
      </c>
      <c r="K460" s="2">
        <f t="shared" si="23"/>
        <v>0</v>
      </c>
    </row>
    <row r="461" spans="1:25" ht="14.45" customHeight="1">
      <c r="A461" s="1">
        <v>39683</v>
      </c>
      <c r="B461" s="5" t="str">
        <f t="shared" si="24"/>
        <v>Vendredi</v>
      </c>
      <c r="C461" s="6"/>
      <c r="D461" s="8"/>
      <c r="E461" s="8"/>
      <c r="F461" s="8"/>
      <c r="G461" s="8"/>
      <c r="H461" s="8"/>
      <c r="I461" s="8"/>
      <c r="J461" s="12">
        <f t="shared" si="25"/>
        <v>0</v>
      </c>
      <c r="K461" s="2">
        <f t="shared" si="23"/>
        <v>0</v>
      </c>
      <c r="Y461" s="5"/>
    </row>
    <row r="462" spans="1:25" ht="14.45" customHeight="1">
      <c r="A462" s="1">
        <v>39684</v>
      </c>
      <c r="B462" s="5" t="str">
        <f t="shared" si="24"/>
        <v>Samedi</v>
      </c>
      <c r="C462" s="7"/>
      <c r="D462" s="8"/>
      <c r="E462" s="8"/>
      <c r="F462" s="8"/>
      <c r="G462" s="8"/>
      <c r="H462" s="8"/>
      <c r="I462" s="8"/>
      <c r="J462" s="12">
        <f t="shared" si="25"/>
        <v>0</v>
      </c>
      <c r="K462" s="2">
        <f t="shared" si="23"/>
        <v>0</v>
      </c>
    </row>
    <row r="463" spans="1:25" ht="14.45" customHeight="1">
      <c r="A463" s="1">
        <v>39685</v>
      </c>
      <c r="B463" s="5" t="str">
        <f t="shared" si="24"/>
        <v>Dimanche</v>
      </c>
      <c r="C463" s="7"/>
      <c r="D463" s="8"/>
      <c r="E463" s="8"/>
      <c r="F463" s="8"/>
      <c r="G463" s="8"/>
      <c r="H463" s="8"/>
      <c r="I463" s="8"/>
      <c r="J463" s="12">
        <f t="shared" si="25"/>
        <v>0</v>
      </c>
      <c r="K463" s="2">
        <f t="shared" ref="K463:K526" si="26">IF(AND(J463&lt;K$5,OR(C463=1,C463=2,C463=3,C463=5,C463=7)),K$5-J463,0)+IF(OR(C463=4,C463=6,C463=8),K$5/2,0)</f>
        <v>0</v>
      </c>
    </row>
    <row r="464" spans="1:25" ht="14.45" customHeight="1">
      <c r="A464" s="1">
        <v>39686</v>
      </c>
      <c r="B464" s="5" t="str">
        <f t="shared" si="24"/>
        <v>Lundi</v>
      </c>
      <c r="C464" s="7"/>
      <c r="D464" s="8"/>
      <c r="E464" s="8"/>
      <c r="F464" s="8"/>
      <c r="G464" s="8"/>
      <c r="H464" s="8"/>
      <c r="I464" s="8"/>
      <c r="J464" s="12">
        <f t="shared" si="25"/>
        <v>0</v>
      </c>
      <c r="K464" s="2">
        <f t="shared" si="26"/>
        <v>0</v>
      </c>
    </row>
    <row r="465" spans="1:25" ht="14.45" customHeight="1">
      <c r="A465" s="1">
        <v>39687</v>
      </c>
      <c r="B465" s="5" t="str">
        <f t="shared" si="24"/>
        <v>Mardi</v>
      </c>
      <c r="C465" s="7"/>
      <c r="D465" s="8"/>
      <c r="E465" s="8"/>
      <c r="F465" s="8"/>
      <c r="G465" s="8"/>
      <c r="H465" s="8"/>
      <c r="I465" s="8"/>
      <c r="J465" s="12">
        <f t="shared" si="25"/>
        <v>0</v>
      </c>
      <c r="K465" s="2">
        <f t="shared" si="26"/>
        <v>0</v>
      </c>
    </row>
    <row r="466" spans="1:25" ht="14.45" customHeight="1">
      <c r="A466" s="1">
        <v>39688</v>
      </c>
      <c r="B466" s="5" t="str">
        <f t="shared" si="24"/>
        <v>Mercredi</v>
      </c>
      <c r="C466" s="7"/>
      <c r="D466" s="8"/>
      <c r="E466" s="8"/>
      <c r="F466" s="8"/>
      <c r="G466" s="8"/>
      <c r="H466" s="8"/>
      <c r="I466" s="8"/>
      <c r="J466" s="12">
        <f t="shared" si="25"/>
        <v>0</v>
      </c>
      <c r="K466" s="2">
        <f t="shared" si="26"/>
        <v>0</v>
      </c>
    </row>
    <row r="467" spans="1:25" ht="14.45" customHeight="1">
      <c r="A467" s="1">
        <v>39689</v>
      </c>
      <c r="B467" s="5" t="str">
        <f t="shared" si="24"/>
        <v>Jeudi</v>
      </c>
      <c r="C467" s="7"/>
      <c r="D467" s="8"/>
      <c r="E467" s="8"/>
      <c r="F467" s="8"/>
      <c r="G467" s="8"/>
      <c r="H467" s="8"/>
      <c r="I467" s="8"/>
      <c r="J467" s="12">
        <f t="shared" si="25"/>
        <v>0</v>
      </c>
      <c r="K467" s="2">
        <f t="shared" si="26"/>
        <v>0</v>
      </c>
    </row>
    <row r="468" spans="1:25" ht="14.45" customHeight="1">
      <c r="A468" s="1">
        <v>39690</v>
      </c>
      <c r="B468" s="5" t="str">
        <f t="shared" si="24"/>
        <v>Vendredi</v>
      </c>
      <c r="C468" s="7"/>
      <c r="D468" s="8"/>
      <c r="E468" s="8"/>
      <c r="F468" s="8"/>
      <c r="G468" s="8"/>
      <c r="H468" s="8"/>
      <c r="I468" s="8"/>
      <c r="J468" s="12">
        <f t="shared" si="25"/>
        <v>0</v>
      </c>
      <c r="K468" s="2">
        <f t="shared" si="26"/>
        <v>0</v>
      </c>
    </row>
    <row r="469" spans="1:25" ht="14.45" customHeight="1">
      <c r="A469" s="1">
        <v>39691</v>
      </c>
      <c r="B469" s="5" t="str">
        <f t="shared" si="24"/>
        <v>Samedi</v>
      </c>
      <c r="C469" s="7"/>
      <c r="D469" s="8"/>
      <c r="E469" s="8"/>
      <c r="F469" s="8"/>
      <c r="G469" s="8"/>
      <c r="H469" s="8"/>
      <c r="I469" s="8"/>
      <c r="J469" s="12">
        <f t="shared" si="25"/>
        <v>0</v>
      </c>
      <c r="K469" s="2">
        <f t="shared" si="26"/>
        <v>0</v>
      </c>
    </row>
    <row r="470" spans="1:25" ht="14.45" customHeight="1">
      <c r="A470" s="1">
        <v>39692</v>
      </c>
      <c r="B470" s="5" t="str">
        <f t="shared" si="24"/>
        <v>Dimanche</v>
      </c>
      <c r="C470" s="7"/>
      <c r="D470" s="8"/>
      <c r="E470" s="8"/>
      <c r="F470" s="8"/>
      <c r="G470" s="8"/>
      <c r="H470" s="8"/>
      <c r="I470" s="8"/>
      <c r="J470" s="12">
        <f t="shared" si="25"/>
        <v>0</v>
      </c>
      <c r="K470" s="2">
        <f t="shared" si="26"/>
        <v>0</v>
      </c>
    </row>
    <row r="471" spans="1:25" ht="14.45" customHeight="1">
      <c r="A471" s="1">
        <v>39693</v>
      </c>
      <c r="B471" s="5" t="str">
        <f t="shared" si="24"/>
        <v>Lundi</v>
      </c>
      <c r="C471" s="7"/>
      <c r="D471" s="8"/>
      <c r="E471" s="8"/>
      <c r="F471" s="8"/>
      <c r="G471" s="8"/>
      <c r="H471" s="8"/>
      <c r="I471" s="8"/>
      <c r="J471" s="12">
        <f t="shared" si="25"/>
        <v>0</v>
      </c>
      <c r="K471" s="2">
        <f t="shared" si="26"/>
        <v>0</v>
      </c>
      <c r="Y471" s="5"/>
    </row>
    <row r="472" spans="1:25" ht="14.45" customHeight="1">
      <c r="A472" s="1">
        <v>39694</v>
      </c>
      <c r="B472" s="5" t="str">
        <f t="shared" si="24"/>
        <v>Mardi</v>
      </c>
      <c r="C472" s="7"/>
      <c r="D472" s="8"/>
      <c r="E472" s="8"/>
      <c r="F472" s="8"/>
      <c r="G472" s="8"/>
      <c r="H472" s="8"/>
      <c r="I472" s="8"/>
      <c r="J472" s="12">
        <f t="shared" si="25"/>
        <v>0</v>
      </c>
      <c r="K472" s="2">
        <f t="shared" si="26"/>
        <v>0</v>
      </c>
    </row>
    <row r="473" spans="1:25" ht="14.45" customHeight="1">
      <c r="A473" s="1">
        <v>39695</v>
      </c>
      <c r="B473" s="5" t="str">
        <f t="shared" si="24"/>
        <v>Mercredi</v>
      </c>
      <c r="C473" s="7"/>
      <c r="D473" s="8"/>
      <c r="E473" s="8"/>
      <c r="F473" s="8"/>
      <c r="G473" s="8"/>
      <c r="H473" s="8"/>
      <c r="I473" s="8"/>
      <c r="J473" s="12">
        <f t="shared" si="25"/>
        <v>0</v>
      </c>
      <c r="K473" s="2">
        <f t="shared" si="26"/>
        <v>0</v>
      </c>
    </row>
    <row r="474" spans="1:25" ht="14.45" customHeight="1">
      <c r="A474" s="1">
        <v>39696</v>
      </c>
      <c r="B474" s="5" t="str">
        <f t="shared" si="24"/>
        <v>Jeudi</v>
      </c>
      <c r="C474" s="7"/>
      <c r="D474" s="8"/>
      <c r="E474" s="8"/>
      <c r="F474" s="8"/>
      <c r="G474" s="8"/>
      <c r="H474" s="8"/>
      <c r="I474" s="8"/>
      <c r="J474" s="12">
        <f t="shared" si="25"/>
        <v>0</v>
      </c>
      <c r="K474" s="2">
        <f t="shared" si="26"/>
        <v>0</v>
      </c>
    </row>
    <row r="475" spans="1:25" ht="14.45" customHeight="1">
      <c r="A475" s="1">
        <v>39697</v>
      </c>
      <c r="B475" s="5" t="str">
        <f t="shared" si="24"/>
        <v>Vendredi</v>
      </c>
      <c r="C475" s="7"/>
      <c r="D475" s="8"/>
      <c r="E475" s="8"/>
      <c r="F475" s="8"/>
      <c r="G475" s="8"/>
      <c r="H475" s="8"/>
      <c r="I475" s="8"/>
      <c r="J475" s="12">
        <f t="shared" si="25"/>
        <v>0</v>
      </c>
      <c r="K475" s="2">
        <f t="shared" si="26"/>
        <v>0</v>
      </c>
    </row>
    <row r="476" spans="1:25" ht="14.45" customHeight="1">
      <c r="A476" s="1">
        <v>39698</v>
      </c>
      <c r="B476" s="5" t="str">
        <f t="shared" si="24"/>
        <v>Samedi</v>
      </c>
      <c r="C476" s="7"/>
      <c r="D476" s="8"/>
      <c r="E476" s="8"/>
      <c r="F476" s="8"/>
      <c r="G476" s="8"/>
      <c r="H476" s="8"/>
      <c r="I476" s="8"/>
      <c r="J476" s="12">
        <f t="shared" si="25"/>
        <v>0</v>
      </c>
      <c r="K476" s="2">
        <f t="shared" si="26"/>
        <v>0</v>
      </c>
    </row>
    <row r="477" spans="1:25" ht="14.45" customHeight="1">
      <c r="A477" s="1">
        <v>39699</v>
      </c>
      <c r="B477" s="5" t="str">
        <f t="shared" si="24"/>
        <v>Dimanche</v>
      </c>
      <c r="C477" s="7"/>
      <c r="D477" s="8"/>
      <c r="E477" s="8"/>
      <c r="F477" s="8"/>
      <c r="G477" s="8"/>
      <c r="H477" s="8"/>
      <c r="I477" s="8"/>
      <c r="J477" s="12">
        <f t="shared" si="25"/>
        <v>0</v>
      </c>
      <c r="K477" s="2">
        <f t="shared" si="26"/>
        <v>0</v>
      </c>
    </row>
    <row r="478" spans="1:25" ht="14.45" customHeight="1">
      <c r="A478" s="1">
        <v>39700</v>
      </c>
      <c r="B478" s="5" t="str">
        <f t="shared" si="24"/>
        <v>Lundi</v>
      </c>
      <c r="C478" s="7"/>
      <c r="D478" s="8"/>
      <c r="E478" s="8"/>
      <c r="F478" s="8"/>
      <c r="G478" s="8"/>
      <c r="H478" s="8"/>
      <c r="I478" s="8"/>
      <c r="J478" s="12">
        <f t="shared" si="25"/>
        <v>0</v>
      </c>
      <c r="K478" s="2">
        <f t="shared" si="26"/>
        <v>0</v>
      </c>
    </row>
    <row r="479" spans="1:25" ht="14.45" customHeight="1">
      <c r="A479" s="1">
        <v>39701</v>
      </c>
      <c r="B479" s="5" t="str">
        <f t="shared" si="24"/>
        <v>Mardi</v>
      </c>
      <c r="C479" s="7"/>
      <c r="D479" s="8"/>
      <c r="E479" s="8"/>
      <c r="F479" s="8"/>
      <c r="G479" s="8"/>
      <c r="H479" s="8"/>
      <c r="I479" s="8"/>
      <c r="J479" s="12">
        <f t="shared" si="25"/>
        <v>0</v>
      </c>
      <c r="K479" s="2">
        <f t="shared" si="26"/>
        <v>0</v>
      </c>
    </row>
    <row r="480" spans="1:25" ht="14.45" customHeight="1">
      <c r="A480" s="1">
        <v>39702</v>
      </c>
      <c r="B480" s="5" t="str">
        <f t="shared" si="24"/>
        <v>Mercredi</v>
      </c>
      <c r="C480" s="7"/>
      <c r="D480" s="8"/>
      <c r="E480" s="8"/>
      <c r="F480" s="8"/>
      <c r="G480" s="8"/>
      <c r="H480" s="8"/>
      <c r="I480" s="8"/>
      <c r="J480" s="12">
        <f t="shared" si="25"/>
        <v>0</v>
      </c>
      <c r="K480" s="2">
        <f t="shared" si="26"/>
        <v>0</v>
      </c>
    </row>
    <row r="481" spans="1:25" ht="14.45" customHeight="1">
      <c r="A481" s="1">
        <v>39703</v>
      </c>
      <c r="B481" s="5" t="str">
        <f t="shared" si="24"/>
        <v>Jeudi</v>
      </c>
      <c r="C481" s="7"/>
      <c r="D481" s="8"/>
      <c r="E481" s="8"/>
      <c r="F481" s="8"/>
      <c r="G481" s="8"/>
      <c r="H481" s="8"/>
      <c r="I481" s="8"/>
      <c r="J481" s="12">
        <f t="shared" si="25"/>
        <v>0</v>
      </c>
      <c r="K481" s="2">
        <f t="shared" si="26"/>
        <v>0</v>
      </c>
      <c r="Y481" s="5"/>
    </row>
    <row r="482" spans="1:25" ht="14.45" customHeight="1">
      <c r="A482" s="1">
        <v>39704</v>
      </c>
      <c r="B482" s="5" t="str">
        <f t="shared" si="24"/>
        <v>Vendredi</v>
      </c>
      <c r="C482" s="7"/>
      <c r="D482" s="8"/>
      <c r="E482" s="8"/>
      <c r="F482" s="8"/>
      <c r="G482" s="8"/>
      <c r="H482" s="8"/>
      <c r="I482" s="8"/>
      <c r="J482" s="12">
        <f t="shared" si="25"/>
        <v>0</v>
      </c>
      <c r="K482" s="2">
        <f t="shared" si="26"/>
        <v>0</v>
      </c>
    </row>
    <row r="483" spans="1:25" ht="14.45" customHeight="1">
      <c r="A483" s="1">
        <v>39705</v>
      </c>
      <c r="B483" s="5" t="str">
        <f t="shared" si="24"/>
        <v>Samedi</v>
      </c>
      <c r="C483" s="7"/>
      <c r="D483" s="8"/>
      <c r="E483" s="8"/>
      <c r="F483" s="8"/>
      <c r="G483" s="8"/>
      <c r="H483" s="8"/>
      <c r="I483" s="8"/>
      <c r="J483" s="12">
        <f t="shared" si="25"/>
        <v>0</v>
      </c>
      <c r="K483" s="2">
        <f t="shared" si="26"/>
        <v>0</v>
      </c>
    </row>
    <row r="484" spans="1:25" ht="14.45" customHeight="1">
      <c r="A484" s="1">
        <v>39706</v>
      </c>
      <c r="B484" s="5" t="str">
        <f t="shared" si="24"/>
        <v>Dimanche</v>
      </c>
      <c r="C484" s="7"/>
      <c r="D484" s="8"/>
      <c r="E484" s="8"/>
      <c r="F484" s="8"/>
      <c r="G484" s="8"/>
      <c r="H484" s="8"/>
      <c r="I484" s="8"/>
      <c r="J484" s="12">
        <f t="shared" si="25"/>
        <v>0</v>
      </c>
      <c r="K484" s="2">
        <f t="shared" si="26"/>
        <v>0</v>
      </c>
    </row>
    <row r="485" spans="1:25" ht="14.45" customHeight="1">
      <c r="A485" s="1">
        <v>39707</v>
      </c>
      <c r="B485" s="5" t="str">
        <f t="shared" si="24"/>
        <v>Lundi</v>
      </c>
      <c r="C485" s="7"/>
      <c r="D485" s="8"/>
      <c r="E485" s="8"/>
      <c r="F485" s="8"/>
      <c r="G485" s="8"/>
      <c r="H485" s="8"/>
      <c r="I485" s="8"/>
      <c r="J485" s="12">
        <f t="shared" si="25"/>
        <v>0</v>
      </c>
      <c r="K485" s="2">
        <f t="shared" si="26"/>
        <v>0</v>
      </c>
    </row>
    <row r="486" spans="1:25" ht="14.45" customHeight="1">
      <c r="A486" s="1">
        <v>39708</v>
      </c>
      <c r="B486" s="5" t="str">
        <f t="shared" si="24"/>
        <v>Mardi</v>
      </c>
      <c r="C486" s="7"/>
      <c r="D486" s="8"/>
      <c r="E486" s="8"/>
      <c r="F486" s="8"/>
      <c r="G486" s="8"/>
      <c r="H486" s="8"/>
      <c r="I486" s="8"/>
      <c r="J486" s="12">
        <f t="shared" si="25"/>
        <v>0</v>
      </c>
      <c r="K486" s="2">
        <f t="shared" si="26"/>
        <v>0</v>
      </c>
    </row>
    <row r="487" spans="1:25" ht="14.45" customHeight="1">
      <c r="A487" s="1">
        <v>39709</v>
      </c>
      <c r="B487" s="5" t="str">
        <f t="shared" si="24"/>
        <v>Mercredi</v>
      </c>
      <c r="C487" s="7"/>
      <c r="D487" s="8"/>
      <c r="E487" s="8"/>
      <c r="F487" s="8"/>
      <c r="G487" s="8"/>
      <c r="H487" s="8"/>
      <c r="I487" s="8"/>
      <c r="J487" s="12">
        <f t="shared" si="25"/>
        <v>0</v>
      </c>
      <c r="K487" s="2">
        <f t="shared" si="26"/>
        <v>0</v>
      </c>
    </row>
    <row r="488" spans="1:25" ht="14.45" customHeight="1">
      <c r="A488" s="1">
        <v>39710</v>
      </c>
      <c r="B488" s="5" t="str">
        <f t="shared" si="24"/>
        <v>Jeudi</v>
      </c>
      <c r="C488" s="7"/>
      <c r="D488" s="8"/>
      <c r="E488" s="8"/>
      <c r="F488" s="8"/>
      <c r="G488" s="8"/>
      <c r="H488" s="8"/>
      <c r="I488" s="8"/>
      <c r="J488" s="12">
        <f t="shared" si="25"/>
        <v>0</v>
      </c>
      <c r="K488" s="2">
        <f t="shared" si="26"/>
        <v>0</v>
      </c>
    </row>
    <row r="489" spans="1:25" ht="14.45" customHeight="1">
      <c r="A489" s="1">
        <v>39711</v>
      </c>
      <c r="B489" s="5" t="str">
        <f t="shared" si="24"/>
        <v>Vendredi</v>
      </c>
      <c r="C489" s="7"/>
      <c r="D489" s="8"/>
      <c r="E489" s="8"/>
      <c r="F489" s="8"/>
      <c r="G489" s="8"/>
      <c r="H489" s="8"/>
      <c r="I489" s="8"/>
      <c r="J489" s="12">
        <f t="shared" si="25"/>
        <v>0</v>
      </c>
      <c r="K489" s="2">
        <f t="shared" si="26"/>
        <v>0</v>
      </c>
    </row>
    <row r="490" spans="1:25" ht="14.45" customHeight="1">
      <c r="A490" s="1">
        <v>39712</v>
      </c>
      <c r="B490" s="5" t="str">
        <f t="shared" si="24"/>
        <v>Samedi</v>
      </c>
      <c r="C490" s="7"/>
      <c r="D490" s="8"/>
      <c r="E490" s="8"/>
      <c r="F490" s="8"/>
      <c r="G490" s="8"/>
      <c r="H490" s="8"/>
      <c r="I490" s="8"/>
      <c r="J490" s="12">
        <f t="shared" si="25"/>
        <v>0</v>
      </c>
      <c r="K490" s="2">
        <f t="shared" si="26"/>
        <v>0</v>
      </c>
    </row>
    <row r="491" spans="1:25" ht="14.45" customHeight="1">
      <c r="A491" s="1">
        <v>39713</v>
      </c>
      <c r="B491" s="5" t="str">
        <f t="shared" si="24"/>
        <v>Dimanche</v>
      </c>
      <c r="C491" s="7"/>
      <c r="D491" s="8"/>
      <c r="E491" s="8"/>
      <c r="F491" s="8"/>
      <c r="G491" s="8"/>
      <c r="H491" s="8"/>
      <c r="I491" s="8"/>
      <c r="J491" s="12">
        <f t="shared" si="25"/>
        <v>0</v>
      </c>
      <c r="K491" s="2">
        <f t="shared" si="26"/>
        <v>0</v>
      </c>
      <c r="Y491" s="5"/>
    </row>
    <row r="492" spans="1:25" ht="14.45" hidden="1" customHeight="1" outlineLevel="1">
      <c r="A492" s="1">
        <v>39714</v>
      </c>
      <c r="B492" s="5" t="str">
        <f t="shared" si="24"/>
        <v>Lundi</v>
      </c>
      <c r="C492" s="7"/>
      <c r="D492" s="8"/>
      <c r="E492" s="8"/>
      <c r="F492" s="8"/>
      <c r="G492" s="8"/>
      <c r="H492" s="8"/>
      <c r="I492" s="8"/>
      <c r="J492" s="12">
        <f t="shared" si="25"/>
        <v>0</v>
      </c>
      <c r="K492" s="2">
        <f t="shared" si="26"/>
        <v>0</v>
      </c>
    </row>
    <row r="493" spans="1:25" ht="14.45" hidden="1" customHeight="1" outlineLevel="1">
      <c r="A493" s="1">
        <v>39715</v>
      </c>
      <c r="B493" s="5" t="str">
        <f t="shared" si="24"/>
        <v>Mardi</v>
      </c>
      <c r="C493" s="7"/>
      <c r="D493" s="8"/>
      <c r="E493" s="8"/>
      <c r="F493" s="8"/>
      <c r="G493" s="8"/>
      <c r="H493" s="8"/>
      <c r="I493" s="8"/>
      <c r="J493" s="12">
        <f t="shared" si="25"/>
        <v>0</v>
      </c>
      <c r="K493" s="2">
        <f t="shared" si="26"/>
        <v>0</v>
      </c>
    </row>
    <row r="494" spans="1:25" ht="14.45" hidden="1" customHeight="1" outlineLevel="1">
      <c r="A494" s="1">
        <v>39716</v>
      </c>
      <c r="B494" s="5" t="str">
        <f t="shared" si="24"/>
        <v>Mercredi</v>
      </c>
      <c r="C494" s="7"/>
      <c r="D494" s="8"/>
      <c r="E494" s="8"/>
      <c r="F494" s="8"/>
      <c r="G494" s="8"/>
      <c r="H494" s="8"/>
      <c r="I494" s="8"/>
      <c r="J494" s="12">
        <f t="shared" si="25"/>
        <v>0</v>
      </c>
      <c r="K494" s="2">
        <f t="shared" si="26"/>
        <v>0</v>
      </c>
    </row>
    <row r="495" spans="1:25" ht="14.45" hidden="1" customHeight="1" outlineLevel="1">
      <c r="A495" s="1">
        <v>39717</v>
      </c>
      <c r="B495" s="5" t="str">
        <f t="shared" si="24"/>
        <v>Jeudi</v>
      </c>
      <c r="C495" s="7"/>
      <c r="D495" s="8"/>
      <c r="E495" s="8"/>
      <c r="F495" s="8"/>
      <c r="G495" s="8"/>
      <c r="H495" s="8"/>
      <c r="I495" s="8"/>
      <c r="J495" s="12">
        <f t="shared" si="25"/>
        <v>0</v>
      </c>
      <c r="K495" s="2">
        <f t="shared" si="26"/>
        <v>0</v>
      </c>
    </row>
    <row r="496" spans="1:25" ht="14.45" hidden="1" customHeight="1" outlineLevel="1">
      <c r="A496" s="1">
        <v>39718</v>
      </c>
      <c r="B496" s="5" t="str">
        <f t="shared" si="24"/>
        <v>Vendredi</v>
      </c>
      <c r="C496" s="7"/>
      <c r="D496" s="8"/>
      <c r="E496" s="8"/>
      <c r="F496" s="8"/>
      <c r="G496" s="8"/>
      <c r="H496" s="8"/>
      <c r="I496" s="8"/>
      <c r="J496" s="12">
        <f t="shared" si="25"/>
        <v>0</v>
      </c>
      <c r="K496" s="2">
        <f t="shared" si="26"/>
        <v>0</v>
      </c>
    </row>
    <row r="497" spans="1:25" ht="14.45" hidden="1" customHeight="1" outlineLevel="1">
      <c r="A497" s="1">
        <v>39719</v>
      </c>
      <c r="B497" s="5" t="str">
        <f t="shared" si="24"/>
        <v>Samedi</v>
      </c>
      <c r="C497" s="7"/>
      <c r="D497" s="8"/>
      <c r="E497" s="8"/>
      <c r="F497" s="8"/>
      <c r="G497" s="8"/>
      <c r="H497" s="8"/>
      <c r="I497" s="8"/>
      <c r="J497" s="12">
        <f t="shared" si="25"/>
        <v>0</v>
      </c>
      <c r="K497" s="2">
        <f t="shared" si="26"/>
        <v>0</v>
      </c>
    </row>
    <row r="498" spans="1:25" ht="14.45" hidden="1" customHeight="1" outlineLevel="1">
      <c r="A498" s="1">
        <v>39720</v>
      </c>
      <c r="B498" s="5" t="str">
        <f t="shared" si="24"/>
        <v>Dimanche</v>
      </c>
      <c r="C498" s="7"/>
      <c r="D498" s="8"/>
      <c r="E498" s="8"/>
      <c r="F498" s="8"/>
      <c r="G498" s="8"/>
      <c r="H498" s="8"/>
      <c r="I498" s="8"/>
      <c r="J498" s="12">
        <f t="shared" si="25"/>
        <v>0</v>
      </c>
      <c r="K498" s="2">
        <f t="shared" si="26"/>
        <v>0</v>
      </c>
    </row>
    <row r="499" spans="1:25" ht="14.45" hidden="1" customHeight="1" outlineLevel="1">
      <c r="A499" s="1">
        <v>39721</v>
      </c>
      <c r="B499" s="5" t="str">
        <f t="shared" si="24"/>
        <v>Lundi</v>
      </c>
      <c r="C499" s="7"/>
      <c r="D499" s="8"/>
      <c r="E499" s="8"/>
      <c r="F499" s="8"/>
      <c r="G499" s="8"/>
      <c r="H499" s="8"/>
      <c r="I499" s="8"/>
      <c r="J499" s="12">
        <f t="shared" si="25"/>
        <v>0</v>
      </c>
      <c r="K499" s="2">
        <f t="shared" si="26"/>
        <v>0</v>
      </c>
    </row>
    <row r="500" spans="1:25" ht="14.45" hidden="1" customHeight="1" outlineLevel="1">
      <c r="A500" s="1">
        <v>39722</v>
      </c>
      <c r="B500" s="5" t="str">
        <f t="shared" si="24"/>
        <v>Mardi</v>
      </c>
      <c r="C500" s="7"/>
      <c r="D500" s="8"/>
      <c r="E500" s="8"/>
      <c r="F500" s="8"/>
      <c r="G500" s="8"/>
      <c r="H500" s="8"/>
      <c r="I500" s="8"/>
      <c r="J500" s="12">
        <f t="shared" si="25"/>
        <v>0</v>
      </c>
      <c r="K500" s="2">
        <f t="shared" si="26"/>
        <v>0</v>
      </c>
    </row>
    <row r="501" spans="1:25" ht="14.45" hidden="1" customHeight="1" outlineLevel="1">
      <c r="A501" s="1">
        <v>39723</v>
      </c>
      <c r="B501" s="5" t="str">
        <f t="shared" si="24"/>
        <v>Mercredi</v>
      </c>
      <c r="C501" s="7"/>
      <c r="D501" s="8"/>
      <c r="E501" s="8"/>
      <c r="F501" s="8"/>
      <c r="G501" s="8"/>
      <c r="H501" s="8"/>
      <c r="I501" s="8"/>
      <c r="J501" s="12">
        <f t="shared" si="25"/>
        <v>0</v>
      </c>
      <c r="K501" s="2">
        <f t="shared" si="26"/>
        <v>0</v>
      </c>
      <c r="Y501" s="5"/>
    </row>
    <row r="502" spans="1:25" ht="14.45" hidden="1" customHeight="1" outlineLevel="1">
      <c r="A502" s="1">
        <v>39724</v>
      </c>
      <c r="B502" s="5" t="str">
        <f t="shared" si="24"/>
        <v>Jeudi</v>
      </c>
      <c r="C502" s="7"/>
      <c r="D502" s="8"/>
      <c r="E502" s="8"/>
      <c r="F502" s="8"/>
      <c r="G502" s="8"/>
      <c r="H502" s="8"/>
      <c r="I502" s="8"/>
      <c r="J502" s="12">
        <f t="shared" si="25"/>
        <v>0</v>
      </c>
      <c r="K502" s="2">
        <f t="shared" si="26"/>
        <v>0</v>
      </c>
    </row>
    <row r="503" spans="1:25" ht="14.45" hidden="1" customHeight="1" outlineLevel="1">
      <c r="A503" s="1">
        <v>39725</v>
      </c>
      <c r="B503" s="5" t="str">
        <f t="shared" si="24"/>
        <v>Vendredi</v>
      </c>
      <c r="C503" s="7"/>
      <c r="D503" s="8"/>
      <c r="E503" s="8"/>
      <c r="F503" s="8"/>
      <c r="G503" s="8"/>
      <c r="H503" s="8"/>
      <c r="I503" s="8"/>
      <c r="J503" s="12">
        <f t="shared" si="25"/>
        <v>0</v>
      </c>
      <c r="K503" s="2">
        <f t="shared" si="26"/>
        <v>0</v>
      </c>
    </row>
    <row r="504" spans="1:25" ht="14.45" hidden="1" customHeight="1" outlineLevel="1">
      <c r="A504" s="1">
        <v>39726</v>
      </c>
      <c r="B504" s="5" t="str">
        <f t="shared" si="24"/>
        <v>Samedi</v>
      </c>
      <c r="C504" s="7"/>
      <c r="D504" s="8"/>
      <c r="E504" s="8"/>
      <c r="F504" s="8"/>
      <c r="G504" s="8"/>
      <c r="H504" s="8"/>
      <c r="I504" s="8"/>
      <c r="J504" s="12">
        <f t="shared" si="25"/>
        <v>0</v>
      </c>
      <c r="K504" s="2">
        <f t="shared" si="26"/>
        <v>0</v>
      </c>
    </row>
    <row r="505" spans="1:25" ht="14.45" hidden="1" customHeight="1" outlineLevel="1">
      <c r="A505" s="1">
        <v>39727</v>
      </c>
      <c r="B505" s="5" t="str">
        <f t="shared" si="24"/>
        <v>Dimanche</v>
      </c>
      <c r="C505" s="7"/>
      <c r="D505" s="8"/>
      <c r="E505" s="8"/>
      <c r="F505" s="8"/>
      <c r="G505" s="8"/>
      <c r="H505" s="8"/>
      <c r="I505" s="8"/>
      <c r="J505" s="12">
        <f t="shared" si="25"/>
        <v>0</v>
      </c>
      <c r="K505" s="2">
        <f t="shared" si="26"/>
        <v>0</v>
      </c>
    </row>
    <row r="506" spans="1:25" ht="14.45" hidden="1" customHeight="1" outlineLevel="1">
      <c r="A506" s="1">
        <v>39728</v>
      </c>
      <c r="B506" s="5" t="str">
        <f t="shared" si="24"/>
        <v>Lundi</v>
      </c>
      <c r="C506" s="7"/>
      <c r="D506" s="8"/>
      <c r="E506" s="8"/>
      <c r="F506" s="8"/>
      <c r="G506" s="8"/>
      <c r="H506" s="8"/>
      <c r="I506" s="8"/>
      <c r="J506" s="12">
        <f t="shared" si="25"/>
        <v>0</v>
      </c>
      <c r="K506" s="2">
        <f t="shared" si="26"/>
        <v>0</v>
      </c>
    </row>
    <row r="507" spans="1:25" ht="14.45" hidden="1" customHeight="1" outlineLevel="1">
      <c r="A507" s="1">
        <v>39729</v>
      </c>
      <c r="B507" s="5" t="str">
        <f t="shared" si="24"/>
        <v>Mardi</v>
      </c>
      <c r="C507" s="7"/>
      <c r="D507" s="8"/>
      <c r="E507" s="8"/>
      <c r="F507" s="8"/>
      <c r="G507" s="8"/>
      <c r="H507" s="8"/>
      <c r="I507" s="8"/>
      <c r="J507" s="12">
        <f t="shared" si="25"/>
        <v>0</v>
      </c>
      <c r="K507" s="2">
        <f t="shared" si="26"/>
        <v>0</v>
      </c>
    </row>
    <row r="508" spans="1:25" ht="14.45" hidden="1" customHeight="1" outlineLevel="1">
      <c r="A508" s="1">
        <v>39730</v>
      </c>
      <c r="B508" s="5" t="str">
        <f t="shared" si="24"/>
        <v>Mercredi</v>
      </c>
      <c r="C508" s="7"/>
      <c r="D508" s="8"/>
      <c r="E508" s="8"/>
      <c r="F508" s="8"/>
      <c r="G508" s="8"/>
      <c r="H508" s="8"/>
      <c r="I508" s="8"/>
      <c r="J508" s="12">
        <f t="shared" si="25"/>
        <v>0</v>
      </c>
      <c r="K508" s="2">
        <f t="shared" si="26"/>
        <v>0</v>
      </c>
    </row>
    <row r="509" spans="1:25" ht="14.45" hidden="1" customHeight="1" outlineLevel="1">
      <c r="A509" s="1">
        <v>39731</v>
      </c>
      <c r="B509" s="5" t="str">
        <f t="shared" si="24"/>
        <v>Jeudi</v>
      </c>
      <c r="C509" s="7"/>
      <c r="D509" s="8"/>
      <c r="E509" s="8"/>
      <c r="F509" s="8"/>
      <c r="G509" s="8"/>
      <c r="H509" s="8"/>
      <c r="I509" s="8"/>
      <c r="J509" s="12">
        <f t="shared" si="25"/>
        <v>0</v>
      </c>
      <c r="K509" s="2">
        <f t="shared" si="26"/>
        <v>0</v>
      </c>
    </row>
    <row r="510" spans="1:25" ht="14.45" hidden="1" customHeight="1" outlineLevel="1">
      <c r="A510" s="1">
        <v>39732</v>
      </c>
      <c r="B510" s="5" t="str">
        <f t="shared" si="24"/>
        <v>Vendredi</v>
      </c>
      <c r="C510" s="7"/>
      <c r="D510" s="8"/>
      <c r="E510" s="8"/>
      <c r="F510" s="8"/>
      <c r="G510" s="8"/>
      <c r="H510" s="8"/>
      <c r="I510" s="8"/>
      <c r="J510" s="12">
        <f t="shared" si="25"/>
        <v>0</v>
      </c>
      <c r="K510" s="2">
        <f t="shared" si="26"/>
        <v>0</v>
      </c>
    </row>
    <row r="511" spans="1:25" ht="14.45" hidden="1" customHeight="1" outlineLevel="1">
      <c r="A511" s="1">
        <v>39733</v>
      </c>
      <c r="B511" s="5" t="str">
        <f t="shared" si="24"/>
        <v>Samedi</v>
      </c>
      <c r="C511" s="7"/>
      <c r="D511" s="8"/>
      <c r="E511" s="8"/>
      <c r="F511" s="8"/>
      <c r="G511" s="8"/>
      <c r="H511" s="8"/>
      <c r="I511" s="8"/>
      <c r="J511" s="12">
        <f t="shared" si="25"/>
        <v>0</v>
      </c>
      <c r="K511" s="2">
        <f t="shared" si="26"/>
        <v>0</v>
      </c>
      <c r="Y511" s="5"/>
    </row>
    <row r="512" spans="1:25" ht="14.45" hidden="1" customHeight="1" outlineLevel="1">
      <c r="A512" s="1">
        <v>39734</v>
      </c>
      <c r="B512" s="5" t="str">
        <f t="shared" si="24"/>
        <v>Dimanche</v>
      </c>
      <c r="C512" s="7"/>
      <c r="D512" s="8"/>
      <c r="E512" s="8"/>
      <c r="F512" s="8"/>
      <c r="G512" s="8"/>
      <c r="H512" s="8"/>
      <c r="I512" s="8"/>
      <c r="J512" s="12">
        <f t="shared" si="25"/>
        <v>0</v>
      </c>
      <c r="K512" s="2">
        <f t="shared" si="26"/>
        <v>0</v>
      </c>
    </row>
    <row r="513" spans="1:25" ht="14.45" hidden="1" customHeight="1" outlineLevel="1">
      <c r="A513" s="1">
        <v>39735</v>
      </c>
      <c r="B513" s="5" t="str">
        <f t="shared" si="24"/>
        <v>Lundi</v>
      </c>
      <c r="C513" s="7"/>
      <c r="D513" s="8"/>
      <c r="E513" s="8"/>
      <c r="F513" s="8"/>
      <c r="G513" s="8"/>
      <c r="H513" s="8"/>
      <c r="I513" s="8"/>
      <c r="J513" s="12">
        <f t="shared" si="25"/>
        <v>0</v>
      </c>
      <c r="K513" s="2">
        <f t="shared" si="26"/>
        <v>0</v>
      </c>
    </row>
    <row r="514" spans="1:25" ht="14.45" hidden="1" customHeight="1" outlineLevel="1">
      <c r="A514" s="1">
        <v>39736</v>
      </c>
      <c r="B514" s="5" t="str">
        <f t="shared" si="24"/>
        <v>Mardi</v>
      </c>
      <c r="C514" s="7"/>
      <c r="D514" s="8"/>
      <c r="E514" s="8"/>
      <c r="F514" s="8"/>
      <c r="G514" s="8"/>
      <c r="H514" s="8"/>
      <c r="I514" s="8"/>
      <c r="J514" s="12">
        <f t="shared" si="25"/>
        <v>0</v>
      </c>
      <c r="K514" s="2">
        <f t="shared" si="26"/>
        <v>0</v>
      </c>
    </row>
    <row r="515" spans="1:25" ht="14.45" hidden="1" customHeight="1" outlineLevel="1">
      <c r="A515" s="1">
        <v>39737</v>
      </c>
      <c r="B515" s="5" t="str">
        <f t="shared" si="24"/>
        <v>Mercredi</v>
      </c>
      <c r="C515" s="7"/>
      <c r="D515" s="8"/>
      <c r="E515" s="8"/>
      <c r="F515" s="8"/>
      <c r="G515" s="8"/>
      <c r="H515" s="8"/>
      <c r="I515" s="8"/>
      <c r="J515" s="12">
        <f t="shared" si="25"/>
        <v>0</v>
      </c>
      <c r="K515" s="2">
        <f t="shared" si="26"/>
        <v>0</v>
      </c>
    </row>
    <row r="516" spans="1:25" ht="14.45" hidden="1" customHeight="1" outlineLevel="1">
      <c r="A516" s="1">
        <v>39738</v>
      </c>
      <c r="B516" s="5" t="str">
        <f t="shared" si="24"/>
        <v>Jeudi</v>
      </c>
      <c r="C516" s="7"/>
      <c r="D516" s="8"/>
      <c r="E516" s="8"/>
      <c r="F516" s="8"/>
      <c r="G516" s="8"/>
      <c r="H516" s="8"/>
      <c r="I516" s="8"/>
      <c r="J516" s="12">
        <f t="shared" si="25"/>
        <v>0</v>
      </c>
      <c r="K516" s="2">
        <f t="shared" si="26"/>
        <v>0</v>
      </c>
    </row>
    <row r="517" spans="1:25" ht="14.45" hidden="1" customHeight="1" outlineLevel="1">
      <c r="A517" s="1">
        <v>39739</v>
      </c>
      <c r="B517" s="5" t="str">
        <f t="shared" si="24"/>
        <v>Vendredi</v>
      </c>
      <c r="C517" s="7"/>
      <c r="D517" s="8"/>
      <c r="E517" s="8"/>
      <c r="F517" s="8"/>
      <c r="G517" s="8"/>
      <c r="H517" s="8"/>
      <c r="I517" s="8"/>
      <c r="J517" s="12">
        <f t="shared" si="25"/>
        <v>0</v>
      </c>
      <c r="K517" s="2">
        <f t="shared" si="26"/>
        <v>0</v>
      </c>
    </row>
    <row r="518" spans="1:25" ht="14.45" hidden="1" customHeight="1" outlineLevel="1">
      <c r="A518" s="1">
        <v>39740</v>
      </c>
      <c r="B518" s="5" t="str">
        <f t="shared" si="24"/>
        <v>Samedi</v>
      </c>
      <c r="C518" s="7"/>
      <c r="D518" s="8"/>
      <c r="E518" s="8"/>
      <c r="F518" s="8"/>
      <c r="G518" s="8"/>
      <c r="H518" s="8"/>
      <c r="I518" s="8"/>
      <c r="J518" s="12">
        <f t="shared" si="25"/>
        <v>0</v>
      </c>
      <c r="K518" s="2">
        <f t="shared" si="26"/>
        <v>0</v>
      </c>
    </row>
    <row r="519" spans="1:25" ht="14.45" hidden="1" customHeight="1" outlineLevel="1">
      <c r="A519" s="1">
        <v>39741</v>
      </c>
      <c r="B519" s="5" t="str">
        <f t="shared" si="24"/>
        <v>Dimanche</v>
      </c>
      <c r="C519" s="7"/>
      <c r="D519" s="8"/>
      <c r="E519" s="8"/>
      <c r="F519" s="8"/>
      <c r="G519" s="8"/>
      <c r="H519" s="8"/>
      <c r="I519" s="8"/>
      <c r="J519" s="12">
        <f t="shared" si="25"/>
        <v>0</v>
      </c>
      <c r="K519" s="2">
        <f t="shared" si="26"/>
        <v>0</v>
      </c>
    </row>
    <row r="520" spans="1:25" ht="14.45" hidden="1" customHeight="1" outlineLevel="1">
      <c r="A520" s="1">
        <v>39742</v>
      </c>
      <c r="B520" s="5" t="str">
        <f t="shared" si="24"/>
        <v>Lundi</v>
      </c>
      <c r="C520" s="7"/>
      <c r="D520" s="8"/>
      <c r="E520" s="8"/>
      <c r="F520" s="8"/>
      <c r="G520" s="8"/>
      <c r="H520" s="8"/>
      <c r="I520" s="8"/>
      <c r="J520" s="12">
        <f t="shared" si="25"/>
        <v>0</v>
      </c>
      <c r="K520" s="2">
        <f t="shared" si="26"/>
        <v>0</v>
      </c>
    </row>
    <row r="521" spans="1:25" ht="14.45" hidden="1" customHeight="1" outlineLevel="1">
      <c r="A521" s="1">
        <v>39743</v>
      </c>
      <c r="B521" s="5" t="str">
        <f t="shared" si="24"/>
        <v>Mardi</v>
      </c>
      <c r="C521" s="7"/>
      <c r="D521" s="8"/>
      <c r="E521" s="8"/>
      <c r="F521" s="8"/>
      <c r="G521" s="8"/>
      <c r="H521" s="8"/>
      <c r="I521" s="8"/>
      <c r="J521" s="12">
        <f t="shared" si="25"/>
        <v>0</v>
      </c>
      <c r="K521" s="2">
        <f t="shared" si="26"/>
        <v>0</v>
      </c>
      <c r="Y521" s="5"/>
    </row>
    <row r="522" spans="1:25" ht="14.45" hidden="1" customHeight="1" outlineLevel="1">
      <c r="A522" s="1">
        <v>39744</v>
      </c>
      <c r="B522" s="5" t="str">
        <f t="shared" si="24"/>
        <v>Mercredi</v>
      </c>
      <c r="C522" s="7"/>
      <c r="D522" s="8"/>
      <c r="E522" s="8"/>
      <c r="F522" s="8"/>
      <c r="G522" s="8"/>
      <c r="H522" s="8"/>
      <c r="I522" s="8"/>
      <c r="J522" s="12">
        <f t="shared" si="25"/>
        <v>0</v>
      </c>
      <c r="K522" s="2">
        <f t="shared" si="26"/>
        <v>0</v>
      </c>
    </row>
    <row r="523" spans="1:25" ht="14.45" hidden="1" customHeight="1" outlineLevel="1">
      <c r="A523" s="1">
        <v>39745</v>
      </c>
      <c r="B523" s="5" t="str">
        <f t="shared" ref="B523:B586" si="27">LOOKUP(WEEKDAY(A523,2),$P$18:$Q$24)</f>
        <v>Jeudi</v>
      </c>
      <c r="C523" s="7"/>
      <c r="D523" s="8"/>
      <c r="E523" s="8"/>
      <c r="F523" s="8"/>
      <c r="G523" s="8"/>
      <c r="H523" s="8"/>
      <c r="I523" s="8"/>
      <c r="J523" s="12">
        <f t="shared" si="25"/>
        <v>0</v>
      </c>
      <c r="K523" s="2">
        <f t="shared" si="26"/>
        <v>0</v>
      </c>
    </row>
    <row r="524" spans="1:25" ht="14.45" hidden="1" customHeight="1" outlineLevel="1">
      <c r="A524" s="1">
        <v>39746</v>
      </c>
      <c r="B524" s="5" t="str">
        <f t="shared" si="27"/>
        <v>Vendredi</v>
      </c>
      <c r="C524" s="7"/>
      <c r="D524" s="8"/>
      <c r="E524" s="8"/>
      <c r="F524" s="8"/>
      <c r="G524" s="8"/>
      <c r="H524" s="8"/>
      <c r="I524" s="8"/>
      <c r="J524" s="12">
        <f t="shared" ref="J524:J587" si="28">E524-D524+G524-F524+H524-I524</f>
        <v>0</v>
      </c>
      <c r="K524" s="2">
        <f t="shared" si="26"/>
        <v>0</v>
      </c>
    </row>
    <row r="525" spans="1:25" ht="14.45" hidden="1" customHeight="1" outlineLevel="1">
      <c r="A525" s="1">
        <v>39747</v>
      </c>
      <c r="B525" s="5" t="str">
        <f t="shared" si="27"/>
        <v>Samedi</v>
      </c>
      <c r="C525" s="7"/>
      <c r="D525" s="8"/>
      <c r="E525" s="8"/>
      <c r="F525" s="8"/>
      <c r="G525" s="8"/>
      <c r="H525" s="8"/>
      <c r="I525" s="8"/>
      <c r="J525" s="12">
        <f t="shared" si="28"/>
        <v>0</v>
      </c>
      <c r="K525" s="2">
        <f t="shared" si="26"/>
        <v>0</v>
      </c>
    </row>
    <row r="526" spans="1:25" ht="14.45" hidden="1" customHeight="1" outlineLevel="1">
      <c r="A526" s="1">
        <v>39748</v>
      </c>
      <c r="B526" s="5" t="str">
        <f t="shared" si="27"/>
        <v>Dimanche</v>
      </c>
      <c r="C526" s="7"/>
      <c r="D526" s="8"/>
      <c r="E526" s="8"/>
      <c r="F526" s="8"/>
      <c r="G526" s="8"/>
      <c r="H526" s="8"/>
      <c r="I526" s="8"/>
      <c r="J526" s="12">
        <f t="shared" si="28"/>
        <v>0</v>
      </c>
      <c r="K526" s="2">
        <f t="shared" si="26"/>
        <v>0</v>
      </c>
    </row>
    <row r="527" spans="1:25" ht="14.45" hidden="1" customHeight="1" outlineLevel="1">
      <c r="A527" s="1">
        <v>39749</v>
      </c>
      <c r="B527" s="5" t="str">
        <f t="shared" si="27"/>
        <v>Lundi</v>
      </c>
      <c r="C527" s="7"/>
      <c r="D527" s="8"/>
      <c r="E527" s="8"/>
      <c r="F527" s="8"/>
      <c r="G527" s="8"/>
      <c r="H527" s="8"/>
      <c r="I527" s="8"/>
      <c r="J527" s="12">
        <f t="shared" si="28"/>
        <v>0</v>
      </c>
      <c r="K527" s="2">
        <f t="shared" ref="K527:K590" si="29">IF(AND(J527&lt;K$5,OR(C527=1,C527=2,C527=3,C527=5,C527=7)),K$5-J527,0)+IF(OR(C527=4,C527=6,C527=8),K$5/2,0)</f>
        <v>0</v>
      </c>
    </row>
    <row r="528" spans="1:25" ht="14.45" hidden="1" customHeight="1" outlineLevel="1">
      <c r="A528" s="1">
        <v>39750</v>
      </c>
      <c r="B528" s="5" t="str">
        <f t="shared" si="27"/>
        <v>Mardi</v>
      </c>
      <c r="C528" s="7"/>
      <c r="D528" s="8"/>
      <c r="E528" s="8"/>
      <c r="F528" s="8"/>
      <c r="G528" s="8"/>
      <c r="H528" s="8"/>
      <c r="I528" s="8"/>
      <c r="J528" s="12">
        <f t="shared" si="28"/>
        <v>0</v>
      </c>
      <c r="K528" s="2">
        <f t="shared" si="29"/>
        <v>0</v>
      </c>
    </row>
    <row r="529" spans="1:25" ht="14.45" hidden="1" customHeight="1" outlineLevel="1">
      <c r="A529" s="1">
        <v>39751</v>
      </c>
      <c r="B529" s="5" t="str">
        <f t="shared" si="27"/>
        <v>Mercredi</v>
      </c>
      <c r="C529" s="7"/>
      <c r="D529" s="8"/>
      <c r="E529" s="8"/>
      <c r="F529" s="8"/>
      <c r="G529" s="8"/>
      <c r="H529" s="8"/>
      <c r="I529" s="8"/>
      <c r="J529" s="12">
        <f t="shared" si="28"/>
        <v>0</v>
      </c>
      <c r="K529" s="2">
        <f t="shared" si="29"/>
        <v>0</v>
      </c>
    </row>
    <row r="530" spans="1:25" ht="14.45" hidden="1" customHeight="1" outlineLevel="1">
      <c r="A530" s="1">
        <v>39752</v>
      </c>
      <c r="B530" s="5" t="str">
        <f t="shared" si="27"/>
        <v>Jeudi</v>
      </c>
      <c r="C530" s="7"/>
      <c r="D530" s="8"/>
      <c r="E530" s="8"/>
      <c r="F530" s="8"/>
      <c r="G530" s="8"/>
      <c r="H530" s="8"/>
      <c r="I530" s="8"/>
      <c r="J530" s="12">
        <f t="shared" si="28"/>
        <v>0</v>
      </c>
      <c r="K530" s="2">
        <f t="shared" si="29"/>
        <v>0</v>
      </c>
    </row>
    <row r="531" spans="1:25" ht="14.45" hidden="1" customHeight="1" outlineLevel="1">
      <c r="A531" s="1">
        <v>39753</v>
      </c>
      <c r="B531" s="5" t="str">
        <f t="shared" si="27"/>
        <v>Vendredi</v>
      </c>
      <c r="C531" s="7"/>
      <c r="D531" s="8"/>
      <c r="E531" s="8"/>
      <c r="F531" s="8"/>
      <c r="G531" s="8"/>
      <c r="H531" s="8"/>
      <c r="I531" s="8"/>
      <c r="J531" s="12">
        <f t="shared" si="28"/>
        <v>0</v>
      </c>
      <c r="K531" s="2">
        <f t="shared" si="29"/>
        <v>0</v>
      </c>
      <c r="Y531" s="5"/>
    </row>
    <row r="532" spans="1:25" ht="14.45" hidden="1" customHeight="1" outlineLevel="1">
      <c r="A532" s="1">
        <v>39754</v>
      </c>
      <c r="B532" s="5" t="str">
        <f t="shared" si="27"/>
        <v>Samedi</v>
      </c>
      <c r="C532" s="7"/>
      <c r="D532" s="8"/>
      <c r="E532" s="8"/>
      <c r="F532" s="8"/>
      <c r="G532" s="8"/>
      <c r="H532" s="8"/>
      <c r="I532" s="8"/>
      <c r="J532" s="12">
        <f t="shared" si="28"/>
        <v>0</v>
      </c>
      <c r="K532" s="2">
        <f t="shared" si="29"/>
        <v>0</v>
      </c>
    </row>
    <row r="533" spans="1:25" ht="14.45" hidden="1" customHeight="1" outlineLevel="1">
      <c r="A533" s="1">
        <v>39755</v>
      </c>
      <c r="B533" s="5" t="str">
        <f t="shared" si="27"/>
        <v>Dimanche</v>
      </c>
      <c r="C533" s="7"/>
      <c r="D533" s="8"/>
      <c r="E533" s="8"/>
      <c r="F533" s="8"/>
      <c r="G533" s="8"/>
      <c r="H533" s="8"/>
      <c r="I533" s="8"/>
      <c r="J533" s="12">
        <f t="shared" si="28"/>
        <v>0</v>
      </c>
      <c r="K533" s="2">
        <f t="shared" si="29"/>
        <v>0</v>
      </c>
    </row>
    <row r="534" spans="1:25" ht="14.45" hidden="1" customHeight="1" outlineLevel="1">
      <c r="A534" s="1">
        <v>39756</v>
      </c>
      <c r="B534" s="5" t="str">
        <f t="shared" si="27"/>
        <v>Lundi</v>
      </c>
      <c r="C534" s="7"/>
      <c r="D534" s="8"/>
      <c r="E534" s="8"/>
      <c r="F534" s="8"/>
      <c r="G534" s="8"/>
      <c r="H534" s="8"/>
      <c r="I534" s="8"/>
      <c r="J534" s="12">
        <f t="shared" si="28"/>
        <v>0</v>
      </c>
      <c r="K534" s="2">
        <f t="shared" si="29"/>
        <v>0</v>
      </c>
    </row>
    <row r="535" spans="1:25" ht="14.45" hidden="1" customHeight="1" outlineLevel="1">
      <c r="A535" s="1">
        <v>39757</v>
      </c>
      <c r="B535" s="5" t="str">
        <f t="shared" si="27"/>
        <v>Mardi</v>
      </c>
      <c r="C535" s="7"/>
      <c r="D535" s="8"/>
      <c r="E535" s="8"/>
      <c r="F535" s="8"/>
      <c r="G535" s="8"/>
      <c r="H535" s="8"/>
      <c r="I535" s="8"/>
      <c r="J535" s="12">
        <f t="shared" si="28"/>
        <v>0</v>
      </c>
      <c r="K535" s="2">
        <f t="shared" si="29"/>
        <v>0</v>
      </c>
    </row>
    <row r="536" spans="1:25" ht="14.45" hidden="1" customHeight="1" outlineLevel="1">
      <c r="A536" s="1">
        <v>39758</v>
      </c>
      <c r="B536" s="5" t="str">
        <f t="shared" si="27"/>
        <v>Mercredi</v>
      </c>
      <c r="C536" s="7"/>
      <c r="D536" s="8"/>
      <c r="E536" s="8"/>
      <c r="F536" s="8"/>
      <c r="G536" s="8"/>
      <c r="H536" s="8"/>
      <c r="I536" s="8"/>
      <c r="J536" s="12">
        <f t="shared" si="28"/>
        <v>0</v>
      </c>
      <c r="K536" s="2">
        <f t="shared" si="29"/>
        <v>0</v>
      </c>
    </row>
    <row r="537" spans="1:25" ht="14.45" hidden="1" customHeight="1" outlineLevel="1">
      <c r="A537" s="1">
        <v>39759</v>
      </c>
      <c r="B537" s="5" t="str">
        <f t="shared" si="27"/>
        <v>Jeudi</v>
      </c>
      <c r="C537" s="7"/>
      <c r="D537" s="8"/>
      <c r="E537" s="8"/>
      <c r="F537" s="8"/>
      <c r="G537" s="8"/>
      <c r="H537" s="8"/>
      <c r="I537" s="8"/>
      <c r="J537" s="12">
        <f t="shared" si="28"/>
        <v>0</v>
      </c>
      <c r="K537" s="2">
        <f t="shared" si="29"/>
        <v>0</v>
      </c>
    </row>
    <row r="538" spans="1:25" ht="14.45" hidden="1" customHeight="1" outlineLevel="1">
      <c r="A538" s="1">
        <v>39760</v>
      </c>
      <c r="B538" s="5" t="str">
        <f t="shared" si="27"/>
        <v>Vendredi</v>
      </c>
      <c r="C538" s="7"/>
      <c r="D538" s="8"/>
      <c r="E538" s="8"/>
      <c r="F538" s="8"/>
      <c r="G538" s="8"/>
      <c r="H538" s="8"/>
      <c r="I538" s="8"/>
      <c r="J538" s="12">
        <f t="shared" si="28"/>
        <v>0</v>
      </c>
      <c r="K538" s="2">
        <f t="shared" si="29"/>
        <v>0</v>
      </c>
    </row>
    <row r="539" spans="1:25" ht="14.45" hidden="1" customHeight="1" outlineLevel="1">
      <c r="A539" s="1">
        <v>39761</v>
      </c>
      <c r="B539" s="5" t="str">
        <f t="shared" si="27"/>
        <v>Samedi</v>
      </c>
      <c r="C539" s="7"/>
      <c r="D539" s="8"/>
      <c r="E539" s="8"/>
      <c r="F539" s="8"/>
      <c r="G539" s="8"/>
      <c r="H539" s="8"/>
      <c r="I539" s="8"/>
      <c r="J539" s="12">
        <f t="shared" si="28"/>
        <v>0</v>
      </c>
      <c r="K539" s="2">
        <f t="shared" si="29"/>
        <v>0</v>
      </c>
    </row>
    <row r="540" spans="1:25" ht="14.45" hidden="1" customHeight="1" outlineLevel="1">
      <c r="A540" s="1">
        <v>39762</v>
      </c>
      <c r="B540" s="5" t="str">
        <f t="shared" si="27"/>
        <v>Dimanche</v>
      </c>
      <c r="C540" s="7"/>
      <c r="D540" s="8"/>
      <c r="E540" s="8"/>
      <c r="F540" s="8"/>
      <c r="G540" s="8"/>
      <c r="H540" s="8"/>
      <c r="I540" s="8"/>
      <c r="J540" s="12">
        <f t="shared" si="28"/>
        <v>0</v>
      </c>
      <c r="K540" s="2">
        <f t="shared" si="29"/>
        <v>0</v>
      </c>
    </row>
    <row r="541" spans="1:25" ht="14.45" hidden="1" customHeight="1" outlineLevel="1">
      <c r="A541" s="1">
        <v>39763</v>
      </c>
      <c r="B541" s="5" t="str">
        <f t="shared" si="27"/>
        <v>Lundi</v>
      </c>
      <c r="C541" s="7"/>
      <c r="D541" s="8"/>
      <c r="E541" s="8"/>
      <c r="F541" s="8"/>
      <c r="G541" s="8"/>
      <c r="H541" s="8"/>
      <c r="I541" s="8"/>
      <c r="J541" s="12">
        <f t="shared" si="28"/>
        <v>0</v>
      </c>
      <c r="K541" s="2">
        <f t="shared" si="29"/>
        <v>0</v>
      </c>
      <c r="Y541" s="5"/>
    </row>
    <row r="542" spans="1:25" ht="14.45" hidden="1" customHeight="1" outlineLevel="1">
      <c r="A542" s="1">
        <v>39764</v>
      </c>
      <c r="B542" s="5" t="str">
        <f t="shared" si="27"/>
        <v>Mardi</v>
      </c>
      <c r="C542" s="7"/>
      <c r="D542" s="8"/>
      <c r="E542" s="8"/>
      <c r="F542" s="8"/>
      <c r="G542" s="8"/>
      <c r="H542" s="8"/>
      <c r="I542" s="8"/>
      <c r="J542" s="12">
        <f t="shared" si="28"/>
        <v>0</v>
      </c>
      <c r="K542" s="2">
        <f t="shared" si="29"/>
        <v>0</v>
      </c>
    </row>
    <row r="543" spans="1:25" ht="14.45" hidden="1" customHeight="1" outlineLevel="1">
      <c r="A543" s="1">
        <v>39765</v>
      </c>
      <c r="B543" s="5" t="str">
        <f t="shared" si="27"/>
        <v>Mercredi</v>
      </c>
      <c r="C543" s="7"/>
      <c r="D543" s="8"/>
      <c r="E543" s="8"/>
      <c r="F543" s="8"/>
      <c r="G543" s="8"/>
      <c r="H543" s="8"/>
      <c r="I543" s="8"/>
      <c r="J543" s="12">
        <f t="shared" si="28"/>
        <v>0</v>
      </c>
      <c r="K543" s="2">
        <f t="shared" si="29"/>
        <v>0</v>
      </c>
    </row>
    <row r="544" spans="1:25" ht="14.45" hidden="1" customHeight="1" outlineLevel="1">
      <c r="A544" s="1">
        <v>39766</v>
      </c>
      <c r="B544" s="5" t="str">
        <f t="shared" si="27"/>
        <v>Jeudi</v>
      </c>
      <c r="C544" s="7"/>
      <c r="D544" s="8"/>
      <c r="E544" s="8"/>
      <c r="F544" s="8"/>
      <c r="G544" s="8"/>
      <c r="H544" s="8"/>
      <c r="I544" s="8"/>
      <c r="J544" s="12">
        <f t="shared" si="28"/>
        <v>0</v>
      </c>
      <c r="K544" s="2">
        <f t="shared" si="29"/>
        <v>0</v>
      </c>
    </row>
    <row r="545" spans="1:25" ht="14.45" hidden="1" customHeight="1" outlineLevel="1">
      <c r="A545" s="1">
        <v>39767</v>
      </c>
      <c r="B545" s="5" t="str">
        <f t="shared" si="27"/>
        <v>Vendredi</v>
      </c>
      <c r="C545" s="7"/>
      <c r="D545" s="8"/>
      <c r="E545" s="8"/>
      <c r="F545" s="8"/>
      <c r="G545" s="8"/>
      <c r="H545" s="8"/>
      <c r="I545" s="8"/>
      <c r="J545" s="12">
        <f t="shared" si="28"/>
        <v>0</v>
      </c>
      <c r="K545" s="2">
        <f t="shared" si="29"/>
        <v>0</v>
      </c>
    </row>
    <row r="546" spans="1:25" ht="14.45" hidden="1" customHeight="1" outlineLevel="1">
      <c r="A546" s="1">
        <v>39768</v>
      </c>
      <c r="B546" s="5" t="str">
        <f t="shared" si="27"/>
        <v>Samedi</v>
      </c>
      <c r="C546" s="7"/>
      <c r="D546" s="8"/>
      <c r="E546" s="8"/>
      <c r="F546" s="8"/>
      <c r="G546" s="8"/>
      <c r="H546" s="8"/>
      <c r="I546" s="8"/>
      <c r="J546" s="12">
        <f t="shared" si="28"/>
        <v>0</v>
      </c>
      <c r="K546" s="2">
        <f t="shared" si="29"/>
        <v>0</v>
      </c>
    </row>
    <row r="547" spans="1:25" ht="14.45" hidden="1" customHeight="1" outlineLevel="1">
      <c r="A547" s="1">
        <v>39769</v>
      </c>
      <c r="B547" s="5" t="str">
        <f t="shared" si="27"/>
        <v>Dimanche</v>
      </c>
      <c r="C547" s="7"/>
      <c r="D547" s="8"/>
      <c r="E547" s="8"/>
      <c r="F547" s="8"/>
      <c r="G547" s="8"/>
      <c r="H547" s="8"/>
      <c r="I547" s="8"/>
      <c r="J547" s="12">
        <f t="shared" si="28"/>
        <v>0</v>
      </c>
      <c r="K547" s="2">
        <f t="shared" si="29"/>
        <v>0</v>
      </c>
    </row>
    <row r="548" spans="1:25" ht="14.45" hidden="1" customHeight="1" outlineLevel="1">
      <c r="A548" s="1">
        <v>39770</v>
      </c>
      <c r="B548" s="5" t="str">
        <f t="shared" si="27"/>
        <v>Lundi</v>
      </c>
      <c r="C548" s="7"/>
      <c r="D548" s="8"/>
      <c r="E548" s="8"/>
      <c r="F548" s="8"/>
      <c r="G548" s="8"/>
      <c r="H548" s="8"/>
      <c r="I548" s="8"/>
      <c r="J548" s="12">
        <f t="shared" si="28"/>
        <v>0</v>
      </c>
      <c r="K548" s="2">
        <f t="shared" si="29"/>
        <v>0</v>
      </c>
    </row>
    <row r="549" spans="1:25" ht="14.45" hidden="1" customHeight="1" outlineLevel="1">
      <c r="A549" s="1">
        <v>39771</v>
      </c>
      <c r="B549" s="5" t="str">
        <f t="shared" si="27"/>
        <v>Mardi</v>
      </c>
      <c r="C549" s="7"/>
      <c r="D549" s="8"/>
      <c r="E549" s="8"/>
      <c r="F549" s="8"/>
      <c r="G549" s="8"/>
      <c r="H549" s="8"/>
      <c r="I549" s="8"/>
      <c r="J549" s="12">
        <f t="shared" si="28"/>
        <v>0</v>
      </c>
      <c r="K549" s="2">
        <f t="shared" si="29"/>
        <v>0</v>
      </c>
    </row>
    <row r="550" spans="1:25" ht="14.45" hidden="1" customHeight="1" outlineLevel="1">
      <c r="A550" s="1">
        <v>39772</v>
      </c>
      <c r="B550" s="5" t="str">
        <f t="shared" si="27"/>
        <v>Mercredi</v>
      </c>
      <c r="C550" s="7"/>
      <c r="D550" s="8"/>
      <c r="E550" s="8"/>
      <c r="F550" s="8"/>
      <c r="G550" s="8"/>
      <c r="H550" s="8"/>
      <c r="I550" s="8"/>
      <c r="J550" s="12">
        <f t="shared" si="28"/>
        <v>0</v>
      </c>
      <c r="K550" s="2">
        <f t="shared" si="29"/>
        <v>0</v>
      </c>
    </row>
    <row r="551" spans="1:25" ht="14.45" hidden="1" customHeight="1" outlineLevel="1">
      <c r="A551" s="1">
        <v>39773</v>
      </c>
      <c r="B551" s="5" t="str">
        <f t="shared" si="27"/>
        <v>Jeudi</v>
      </c>
      <c r="C551" s="7"/>
      <c r="D551" s="8"/>
      <c r="E551" s="8"/>
      <c r="F551" s="8"/>
      <c r="G551" s="8"/>
      <c r="H551" s="8"/>
      <c r="I551" s="8"/>
      <c r="J551" s="12">
        <f t="shared" si="28"/>
        <v>0</v>
      </c>
      <c r="K551" s="2">
        <f t="shared" si="29"/>
        <v>0</v>
      </c>
      <c r="Y551" s="5"/>
    </row>
    <row r="552" spans="1:25" ht="14.45" hidden="1" customHeight="1" outlineLevel="1">
      <c r="A552" s="1">
        <v>39774</v>
      </c>
      <c r="B552" s="5" t="str">
        <f t="shared" si="27"/>
        <v>Vendredi</v>
      </c>
      <c r="C552" s="7"/>
      <c r="D552" s="8"/>
      <c r="E552" s="8"/>
      <c r="F552" s="8"/>
      <c r="G552" s="8"/>
      <c r="H552" s="8"/>
      <c r="I552" s="8"/>
      <c r="J552" s="12">
        <f t="shared" si="28"/>
        <v>0</v>
      </c>
      <c r="K552" s="2">
        <f t="shared" si="29"/>
        <v>0</v>
      </c>
    </row>
    <row r="553" spans="1:25" ht="14.45" hidden="1" customHeight="1" outlineLevel="1">
      <c r="A553" s="1">
        <v>39775</v>
      </c>
      <c r="B553" s="5" t="str">
        <f t="shared" si="27"/>
        <v>Samedi</v>
      </c>
      <c r="C553" s="7"/>
      <c r="D553" s="8"/>
      <c r="E553" s="8"/>
      <c r="F553" s="8"/>
      <c r="G553" s="8"/>
      <c r="H553" s="8"/>
      <c r="I553" s="8"/>
      <c r="J553" s="12">
        <f t="shared" si="28"/>
        <v>0</v>
      </c>
      <c r="K553" s="2">
        <f t="shared" si="29"/>
        <v>0</v>
      </c>
    </row>
    <row r="554" spans="1:25" ht="14.45" hidden="1" customHeight="1" outlineLevel="1">
      <c r="A554" s="1">
        <v>39776</v>
      </c>
      <c r="B554" s="5" t="str">
        <f t="shared" si="27"/>
        <v>Dimanche</v>
      </c>
      <c r="C554" s="7"/>
      <c r="D554" s="8"/>
      <c r="E554" s="8"/>
      <c r="F554" s="8"/>
      <c r="G554" s="8"/>
      <c r="H554" s="8"/>
      <c r="I554" s="8"/>
      <c r="J554" s="12">
        <f t="shared" si="28"/>
        <v>0</v>
      </c>
      <c r="K554" s="2">
        <f t="shared" si="29"/>
        <v>0</v>
      </c>
    </row>
    <row r="555" spans="1:25" ht="14.45" hidden="1" customHeight="1" outlineLevel="1">
      <c r="A555" s="1">
        <v>39777</v>
      </c>
      <c r="B555" s="5" t="str">
        <f t="shared" si="27"/>
        <v>Lundi</v>
      </c>
      <c r="C555" s="7"/>
      <c r="D555" s="8"/>
      <c r="E555" s="8"/>
      <c r="F555" s="8"/>
      <c r="G555" s="8"/>
      <c r="H555" s="8"/>
      <c r="I555" s="8"/>
      <c r="J555" s="12">
        <f t="shared" si="28"/>
        <v>0</v>
      </c>
      <c r="K555" s="2">
        <f t="shared" si="29"/>
        <v>0</v>
      </c>
    </row>
    <row r="556" spans="1:25" ht="14.45" hidden="1" customHeight="1" outlineLevel="1">
      <c r="A556" s="1">
        <v>39778</v>
      </c>
      <c r="B556" s="5" t="str">
        <f t="shared" si="27"/>
        <v>Mardi</v>
      </c>
      <c r="C556" s="7"/>
      <c r="D556" s="8"/>
      <c r="E556" s="8"/>
      <c r="F556" s="8"/>
      <c r="G556" s="8"/>
      <c r="H556" s="8"/>
      <c r="I556" s="8"/>
      <c r="J556" s="12">
        <f t="shared" si="28"/>
        <v>0</v>
      </c>
      <c r="K556" s="2">
        <f t="shared" si="29"/>
        <v>0</v>
      </c>
    </row>
    <row r="557" spans="1:25" ht="14.45" hidden="1" customHeight="1" outlineLevel="1">
      <c r="A557" s="1">
        <v>39779</v>
      </c>
      <c r="B557" s="5" t="str">
        <f t="shared" si="27"/>
        <v>Mercredi</v>
      </c>
      <c r="C557" s="7"/>
      <c r="D557" s="8"/>
      <c r="E557" s="8"/>
      <c r="F557" s="8"/>
      <c r="G557" s="8"/>
      <c r="H557" s="8"/>
      <c r="I557" s="8"/>
      <c r="J557" s="12">
        <f t="shared" si="28"/>
        <v>0</v>
      </c>
      <c r="K557" s="2">
        <f t="shared" si="29"/>
        <v>0</v>
      </c>
    </row>
    <row r="558" spans="1:25" ht="14.45" hidden="1" customHeight="1" outlineLevel="1">
      <c r="A558" s="1">
        <v>39780</v>
      </c>
      <c r="B558" s="5" t="str">
        <f t="shared" si="27"/>
        <v>Jeudi</v>
      </c>
      <c r="C558" s="7"/>
      <c r="D558" s="8"/>
      <c r="E558" s="8"/>
      <c r="F558" s="8"/>
      <c r="G558" s="8"/>
      <c r="H558" s="8"/>
      <c r="I558" s="8"/>
      <c r="J558" s="12">
        <f t="shared" si="28"/>
        <v>0</v>
      </c>
      <c r="K558" s="2">
        <f t="shared" si="29"/>
        <v>0</v>
      </c>
    </row>
    <row r="559" spans="1:25" ht="14.45" hidden="1" customHeight="1" outlineLevel="1">
      <c r="A559" s="1">
        <v>39781</v>
      </c>
      <c r="B559" s="5" t="str">
        <f t="shared" si="27"/>
        <v>Vendredi</v>
      </c>
      <c r="C559" s="7"/>
      <c r="D559" s="8"/>
      <c r="E559" s="8"/>
      <c r="F559" s="8"/>
      <c r="G559" s="8"/>
      <c r="H559" s="8"/>
      <c r="I559" s="8"/>
      <c r="J559" s="12">
        <f t="shared" si="28"/>
        <v>0</v>
      </c>
      <c r="K559" s="2">
        <f t="shared" si="29"/>
        <v>0</v>
      </c>
    </row>
    <row r="560" spans="1:25" ht="14.45" hidden="1" customHeight="1" outlineLevel="1">
      <c r="A560" s="1">
        <v>39782</v>
      </c>
      <c r="B560" s="5" t="str">
        <f t="shared" si="27"/>
        <v>Samedi</v>
      </c>
      <c r="C560" s="7"/>
      <c r="D560" s="8"/>
      <c r="E560" s="8"/>
      <c r="F560" s="8"/>
      <c r="G560" s="8"/>
      <c r="H560" s="8"/>
      <c r="I560" s="8"/>
      <c r="J560" s="12">
        <f t="shared" si="28"/>
        <v>0</v>
      </c>
      <c r="K560" s="2">
        <f t="shared" si="29"/>
        <v>0</v>
      </c>
    </row>
    <row r="561" spans="1:25" ht="14.45" hidden="1" customHeight="1" outlineLevel="1">
      <c r="A561" s="1">
        <v>39783</v>
      </c>
      <c r="B561" s="5" t="str">
        <f t="shared" si="27"/>
        <v>Dimanche</v>
      </c>
      <c r="C561" s="7"/>
      <c r="D561" s="8"/>
      <c r="E561" s="8"/>
      <c r="F561" s="8"/>
      <c r="G561" s="8"/>
      <c r="H561" s="8"/>
      <c r="I561" s="8"/>
      <c r="J561" s="12">
        <f t="shared" si="28"/>
        <v>0</v>
      </c>
      <c r="K561" s="2">
        <f t="shared" si="29"/>
        <v>0</v>
      </c>
      <c r="Y561" s="5"/>
    </row>
    <row r="562" spans="1:25" ht="14.45" hidden="1" customHeight="1" outlineLevel="1">
      <c r="A562" s="1">
        <v>39784</v>
      </c>
      <c r="B562" s="5" t="str">
        <f t="shared" si="27"/>
        <v>Lundi</v>
      </c>
      <c r="C562" s="7"/>
      <c r="D562" s="8"/>
      <c r="E562" s="8"/>
      <c r="F562" s="8"/>
      <c r="G562" s="8"/>
      <c r="H562" s="8"/>
      <c r="I562" s="8"/>
      <c r="J562" s="12">
        <f t="shared" si="28"/>
        <v>0</v>
      </c>
      <c r="K562" s="2">
        <f t="shared" si="29"/>
        <v>0</v>
      </c>
    </row>
    <row r="563" spans="1:25" ht="14.45" hidden="1" customHeight="1" outlineLevel="1">
      <c r="A563" s="1">
        <v>39785</v>
      </c>
      <c r="B563" s="5" t="str">
        <f t="shared" si="27"/>
        <v>Mardi</v>
      </c>
      <c r="C563" s="7"/>
      <c r="D563" s="8"/>
      <c r="E563" s="8"/>
      <c r="F563" s="8"/>
      <c r="G563" s="8"/>
      <c r="H563" s="8"/>
      <c r="I563" s="8"/>
      <c r="J563" s="12">
        <f t="shared" si="28"/>
        <v>0</v>
      </c>
      <c r="K563" s="2">
        <f t="shared" si="29"/>
        <v>0</v>
      </c>
    </row>
    <row r="564" spans="1:25" ht="14.45" hidden="1" customHeight="1" outlineLevel="1">
      <c r="A564" s="1">
        <v>39786</v>
      </c>
      <c r="B564" s="5" t="str">
        <f t="shared" si="27"/>
        <v>Mercredi</v>
      </c>
      <c r="C564" s="7"/>
      <c r="D564" s="8"/>
      <c r="E564" s="8"/>
      <c r="F564" s="8"/>
      <c r="G564" s="8"/>
      <c r="H564" s="8"/>
      <c r="I564" s="8"/>
      <c r="J564" s="12">
        <f t="shared" si="28"/>
        <v>0</v>
      </c>
      <c r="K564" s="2">
        <f t="shared" si="29"/>
        <v>0</v>
      </c>
    </row>
    <row r="565" spans="1:25" ht="14.45" hidden="1" customHeight="1" outlineLevel="1">
      <c r="A565" s="1">
        <v>39787</v>
      </c>
      <c r="B565" s="5" t="str">
        <f t="shared" si="27"/>
        <v>Jeudi</v>
      </c>
      <c r="C565" s="7"/>
      <c r="D565" s="8"/>
      <c r="E565" s="8"/>
      <c r="F565" s="8"/>
      <c r="G565" s="8"/>
      <c r="H565" s="8"/>
      <c r="I565" s="8"/>
      <c r="J565" s="12">
        <f t="shared" si="28"/>
        <v>0</v>
      </c>
      <c r="K565" s="2">
        <f t="shared" si="29"/>
        <v>0</v>
      </c>
    </row>
    <row r="566" spans="1:25" ht="14.45" hidden="1" customHeight="1" outlineLevel="1">
      <c r="A566" s="1">
        <v>39788</v>
      </c>
      <c r="B566" s="5" t="str">
        <f t="shared" si="27"/>
        <v>Vendredi</v>
      </c>
      <c r="C566" s="7"/>
      <c r="D566" s="8"/>
      <c r="E566" s="8"/>
      <c r="F566" s="8"/>
      <c r="G566" s="8"/>
      <c r="H566" s="8"/>
      <c r="I566" s="8"/>
      <c r="J566" s="12">
        <f t="shared" si="28"/>
        <v>0</v>
      </c>
      <c r="K566" s="2">
        <f t="shared" si="29"/>
        <v>0</v>
      </c>
    </row>
    <row r="567" spans="1:25" ht="14.45" hidden="1" customHeight="1" outlineLevel="1">
      <c r="A567" s="1">
        <v>39789</v>
      </c>
      <c r="B567" s="5" t="str">
        <f t="shared" si="27"/>
        <v>Samedi</v>
      </c>
      <c r="C567" s="7"/>
      <c r="D567" s="8"/>
      <c r="E567" s="8"/>
      <c r="F567" s="8"/>
      <c r="G567" s="8"/>
      <c r="H567" s="8"/>
      <c r="I567" s="8"/>
      <c r="J567" s="12">
        <f t="shared" si="28"/>
        <v>0</v>
      </c>
      <c r="K567" s="2">
        <f t="shared" si="29"/>
        <v>0</v>
      </c>
    </row>
    <row r="568" spans="1:25" ht="14.45" hidden="1" customHeight="1" outlineLevel="1">
      <c r="A568" s="1">
        <v>39790</v>
      </c>
      <c r="B568" s="5" t="str">
        <f t="shared" si="27"/>
        <v>Dimanche</v>
      </c>
      <c r="C568" s="7"/>
      <c r="D568" s="8"/>
      <c r="E568" s="8"/>
      <c r="F568" s="8"/>
      <c r="G568" s="8"/>
      <c r="H568" s="8"/>
      <c r="I568" s="8"/>
      <c r="J568" s="12">
        <f t="shared" si="28"/>
        <v>0</v>
      </c>
      <c r="K568" s="2">
        <f t="shared" si="29"/>
        <v>0</v>
      </c>
    </row>
    <row r="569" spans="1:25" ht="14.45" hidden="1" customHeight="1" outlineLevel="1">
      <c r="A569" s="1">
        <v>39791</v>
      </c>
      <c r="B569" s="5" t="str">
        <f t="shared" si="27"/>
        <v>Lundi</v>
      </c>
      <c r="C569" s="7"/>
      <c r="D569" s="8"/>
      <c r="E569" s="8"/>
      <c r="F569" s="8"/>
      <c r="G569" s="8"/>
      <c r="H569" s="8"/>
      <c r="I569" s="8"/>
      <c r="J569" s="12">
        <f t="shared" si="28"/>
        <v>0</v>
      </c>
      <c r="K569" s="2">
        <f t="shared" si="29"/>
        <v>0</v>
      </c>
    </row>
    <row r="570" spans="1:25" ht="14.45" hidden="1" customHeight="1" outlineLevel="1">
      <c r="A570" s="1">
        <v>39792</v>
      </c>
      <c r="B570" s="5" t="str">
        <f t="shared" si="27"/>
        <v>Mardi</v>
      </c>
      <c r="C570" s="7"/>
      <c r="D570" s="8"/>
      <c r="E570" s="8"/>
      <c r="F570" s="8"/>
      <c r="G570" s="8"/>
      <c r="H570" s="8"/>
      <c r="I570" s="8"/>
      <c r="J570" s="12">
        <f t="shared" si="28"/>
        <v>0</v>
      </c>
      <c r="K570" s="2">
        <f t="shared" si="29"/>
        <v>0</v>
      </c>
    </row>
    <row r="571" spans="1:25" ht="14.45" hidden="1" customHeight="1" outlineLevel="1">
      <c r="A571" s="1">
        <v>39793</v>
      </c>
      <c r="B571" s="5" t="str">
        <f t="shared" si="27"/>
        <v>Mercredi</v>
      </c>
      <c r="C571" s="7"/>
      <c r="D571" s="8"/>
      <c r="E571" s="8"/>
      <c r="F571" s="8"/>
      <c r="G571" s="8"/>
      <c r="H571" s="8"/>
      <c r="I571" s="8"/>
      <c r="J571" s="12">
        <f t="shared" si="28"/>
        <v>0</v>
      </c>
      <c r="K571" s="2">
        <f t="shared" si="29"/>
        <v>0</v>
      </c>
      <c r="Y571" s="5"/>
    </row>
    <row r="572" spans="1:25" ht="14.45" hidden="1" customHeight="1" outlineLevel="1">
      <c r="A572" s="1">
        <v>39794</v>
      </c>
      <c r="B572" s="5" t="str">
        <f t="shared" si="27"/>
        <v>Jeudi</v>
      </c>
      <c r="C572" s="7"/>
      <c r="D572" s="8"/>
      <c r="E572" s="8"/>
      <c r="F572" s="8"/>
      <c r="G572" s="8"/>
      <c r="H572" s="8"/>
      <c r="I572" s="8"/>
      <c r="J572" s="12">
        <f t="shared" si="28"/>
        <v>0</v>
      </c>
      <c r="K572" s="2">
        <f t="shared" si="29"/>
        <v>0</v>
      </c>
    </row>
    <row r="573" spans="1:25" ht="14.45" hidden="1" customHeight="1" outlineLevel="1">
      <c r="A573" s="1">
        <v>39795</v>
      </c>
      <c r="B573" s="5" t="str">
        <f t="shared" si="27"/>
        <v>Vendredi</v>
      </c>
      <c r="C573" s="7"/>
      <c r="D573" s="8"/>
      <c r="E573" s="8"/>
      <c r="F573" s="8"/>
      <c r="G573" s="8"/>
      <c r="H573" s="8"/>
      <c r="I573" s="8"/>
      <c r="J573" s="12">
        <f t="shared" si="28"/>
        <v>0</v>
      </c>
      <c r="K573" s="2">
        <f t="shared" si="29"/>
        <v>0</v>
      </c>
    </row>
    <row r="574" spans="1:25" ht="14.45" hidden="1" customHeight="1" outlineLevel="1">
      <c r="A574" s="1">
        <v>39796</v>
      </c>
      <c r="B574" s="5" t="str">
        <f t="shared" si="27"/>
        <v>Samedi</v>
      </c>
      <c r="C574" s="7"/>
      <c r="D574" s="8"/>
      <c r="E574" s="8"/>
      <c r="F574" s="8"/>
      <c r="G574" s="8"/>
      <c r="H574" s="8"/>
      <c r="I574" s="8"/>
      <c r="J574" s="12">
        <f t="shared" si="28"/>
        <v>0</v>
      </c>
      <c r="K574" s="2">
        <f t="shared" si="29"/>
        <v>0</v>
      </c>
    </row>
    <row r="575" spans="1:25" ht="14.45" hidden="1" customHeight="1" outlineLevel="1">
      <c r="A575" s="1">
        <v>39797</v>
      </c>
      <c r="B575" s="5" t="str">
        <f t="shared" si="27"/>
        <v>Dimanche</v>
      </c>
      <c r="C575" s="7"/>
      <c r="D575" s="8"/>
      <c r="E575" s="8"/>
      <c r="F575" s="8"/>
      <c r="G575" s="8"/>
      <c r="H575" s="8"/>
      <c r="I575" s="8"/>
      <c r="J575" s="12">
        <f t="shared" si="28"/>
        <v>0</v>
      </c>
      <c r="K575" s="2">
        <f t="shared" si="29"/>
        <v>0</v>
      </c>
    </row>
    <row r="576" spans="1:25" ht="14.45" hidden="1" customHeight="1" outlineLevel="1">
      <c r="A576" s="1">
        <v>39798</v>
      </c>
      <c r="B576" s="5" t="str">
        <f t="shared" si="27"/>
        <v>Lundi</v>
      </c>
      <c r="C576" s="7"/>
      <c r="D576" s="8"/>
      <c r="E576" s="8"/>
      <c r="F576" s="8"/>
      <c r="G576" s="8"/>
      <c r="H576" s="8"/>
      <c r="I576" s="8"/>
      <c r="J576" s="12">
        <f t="shared" si="28"/>
        <v>0</v>
      </c>
      <c r="K576" s="2">
        <f t="shared" si="29"/>
        <v>0</v>
      </c>
    </row>
    <row r="577" spans="1:25" ht="14.45" hidden="1" customHeight="1" outlineLevel="1">
      <c r="A577" s="1">
        <v>39799</v>
      </c>
      <c r="B577" s="5" t="str">
        <f t="shared" si="27"/>
        <v>Mardi</v>
      </c>
      <c r="C577" s="7"/>
      <c r="D577" s="8"/>
      <c r="E577" s="8"/>
      <c r="F577" s="8"/>
      <c r="G577" s="8"/>
      <c r="H577" s="8"/>
      <c r="I577" s="8"/>
      <c r="J577" s="12">
        <f t="shared" si="28"/>
        <v>0</v>
      </c>
      <c r="K577" s="2">
        <f t="shared" si="29"/>
        <v>0</v>
      </c>
    </row>
    <row r="578" spans="1:25" ht="14.45" hidden="1" customHeight="1" outlineLevel="1">
      <c r="A578" s="1">
        <v>39800</v>
      </c>
      <c r="B578" s="5" t="str">
        <f t="shared" si="27"/>
        <v>Mercredi</v>
      </c>
      <c r="C578" s="7"/>
      <c r="D578" s="8"/>
      <c r="E578" s="8"/>
      <c r="F578" s="8"/>
      <c r="G578" s="8"/>
      <c r="H578" s="8"/>
      <c r="I578" s="8"/>
      <c r="J578" s="12">
        <f t="shared" si="28"/>
        <v>0</v>
      </c>
      <c r="K578" s="2">
        <f t="shared" si="29"/>
        <v>0</v>
      </c>
    </row>
    <row r="579" spans="1:25" ht="14.45" hidden="1" customHeight="1" outlineLevel="1">
      <c r="A579" s="1">
        <v>39801</v>
      </c>
      <c r="B579" s="5" t="str">
        <f t="shared" si="27"/>
        <v>Jeudi</v>
      </c>
      <c r="C579" s="7"/>
      <c r="D579" s="8"/>
      <c r="E579" s="8"/>
      <c r="F579" s="8"/>
      <c r="G579" s="8"/>
      <c r="H579" s="8"/>
      <c r="I579" s="8"/>
      <c r="J579" s="12">
        <f t="shared" si="28"/>
        <v>0</v>
      </c>
      <c r="K579" s="2">
        <f t="shared" si="29"/>
        <v>0</v>
      </c>
    </row>
    <row r="580" spans="1:25" ht="14.45" hidden="1" customHeight="1" outlineLevel="1">
      <c r="A580" s="1">
        <v>39802</v>
      </c>
      <c r="B580" s="5" t="str">
        <f t="shared" si="27"/>
        <v>Vendredi</v>
      </c>
      <c r="C580" s="7"/>
      <c r="D580" s="8"/>
      <c r="E580" s="8"/>
      <c r="F580" s="8"/>
      <c r="G580" s="8"/>
      <c r="H580" s="8"/>
      <c r="I580" s="8"/>
      <c r="J580" s="12">
        <f t="shared" si="28"/>
        <v>0</v>
      </c>
      <c r="K580" s="2">
        <f t="shared" si="29"/>
        <v>0</v>
      </c>
    </row>
    <row r="581" spans="1:25" ht="14.45" hidden="1" customHeight="1" outlineLevel="1">
      <c r="A581" s="1">
        <v>39803</v>
      </c>
      <c r="B581" s="5" t="str">
        <f t="shared" si="27"/>
        <v>Samedi</v>
      </c>
      <c r="C581" s="7"/>
      <c r="D581" s="8"/>
      <c r="E581" s="8"/>
      <c r="F581" s="8"/>
      <c r="G581" s="8"/>
      <c r="H581" s="8"/>
      <c r="I581" s="8"/>
      <c r="J581" s="12">
        <f t="shared" si="28"/>
        <v>0</v>
      </c>
      <c r="K581" s="2">
        <f t="shared" si="29"/>
        <v>0</v>
      </c>
      <c r="Y581" s="5"/>
    </row>
    <row r="582" spans="1:25" ht="14.45" hidden="1" customHeight="1" outlineLevel="1">
      <c r="A582" s="1">
        <v>39804</v>
      </c>
      <c r="B582" s="5" t="str">
        <f t="shared" si="27"/>
        <v>Dimanche</v>
      </c>
      <c r="C582" s="7"/>
      <c r="D582" s="8"/>
      <c r="E582" s="8"/>
      <c r="F582" s="8"/>
      <c r="G582" s="8"/>
      <c r="H582" s="8"/>
      <c r="I582" s="8"/>
      <c r="J582" s="12">
        <f t="shared" si="28"/>
        <v>0</v>
      </c>
      <c r="K582" s="2">
        <f t="shared" si="29"/>
        <v>0</v>
      </c>
    </row>
    <row r="583" spans="1:25" ht="14.45" hidden="1" customHeight="1" outlineLevel="1">
      <c r="A583" s="1">
        <v>39805</v>
      </c>
      <c r="B583" s="5" t="str">
        <f t="shared" si="27"/>
        <v>Lundi</v>
      </c>
      <c r="C583" s="7"/>
      <c r="D583" s="8"/>
      <c r="E583" s="8"/>
      <c r="F583" s="8"/>
      <c r="G583" s="8"/>
      <c r="H583" s="8"/>
      <c r="I583" s="8"/>
      <c r="J583" s="12">
        <f t="shared" si="28"/>
        <v>0</v>
      </c>
      <c r="K583" s="2">
        <f t="shared" si="29"/>
        <v>0</v>
      </c>
    </row>
    <row r="584" spans="1:25" ht="14.45" hidden="1" customHeight="1" outlineLevel="1">
      <c r="A584" s="1">
        <v>39806</v>
      </c>
      <c r="B584" s="5" t="str">
        <f t="shared" si="27"/>
        <v>Mardi</v>
      </c>
      <c r="C584" s="7"/>
      <c r="D584" s="8"/>
      <c r="E584" s="8"/>
      <c r="F584" s="8"/>
      <c r="G584" s="8"/>
      <c r="H584" s="8"/>
      <c r="I584" s="8"/>
      <c r="J584" s="12">
        <f t="shared" si="28"/>
        <v>0</v>
      </c>
      <c r="K584" s="2">
        <f t="shared" si="29"/>
        <v>0</v>
      </c>
    </row>
    <row r="585" spans="1:25" ht="14.45" hidden="1" customHeight="1" outlineLevel="1">
      <c r="A585" s="1">
        <v>39807</v>
      </c>
      <c r="B585" s="5" t="str">
        <f t="shared" si="27"/>
        <v>Mercredi</v>
      </c>
      <c r="C585" s="7"/>
      <c r="D585" s="8"/>
      <c r="E585" s="8"/>
      <c r="F585" s="8"/>
      <c r="G585" s="8"/>
      <c r="H585" s="8"/>
      <c r="I585" s="8"/>
      <c r="J585" s="12">
        <f t="shared" si="28"/>
        <v>0</v>
      </c>
      <c r="K585" s="2">
        <f t="shared" si="29"/>
        <v>0</v>
      </c>
    </row>
    <row r="586" spans="1:25" ht="14.45" hidden="1" customHeight="1" outlineLevel="1">
      <c r="A586" s="1">
        <v>39808</v>
      </c>
      <c r="B586" s="5" t="str">
        <f t="shared" si="27"/>
        <v>Jeudi</v>
      </c>
      <c r="C586" s="7"/>
      <c r="D586" s="8"/>
      <c r="E586" s="8"/>
      <c r="F586" s="8"/>
      <c r="G586" s="8"/>
      <c r="H586" s="8"/>
      <c r="I586" s="8"/>
      <c r="J586" s="12">
        <f t="shared" si="28"/>
        <v>0</v>
      </c>
      <c r="K586" s="2">
        <f t="shared" si="29"/>
        <v>0</v>
      </c>
    </row>
    <row r="587" spans="1:25" ht="14.45" hidden="1" customHeight="1" outlineLevel="1">
      <c r="A587" s="1">
        <v>39809</v>
      </c>
      <c r="B587" s="5" t="str">
        <f t="shared" ref="B587:B650" si="30">LOOKUP(WEEKDAY(A587,2),$P$18:$Q$24)</f>
        <v>Vendredi</v>
      </c>
      <c r="C587" s="7"/>
      <c r="D587" s="8"/>
      <c r="E587" s="8"/>
      <c r="F587" s="8"/>
      <c r="G587" s="8"/>
      <c r="H587" s="8"/>
      <c r="I587" s="8"/>
      <c r="J587" s="12">
        <f t="shared" si="28"/>
        <v>0</v>
      </c>
      <c r="K587" s="2">
        <f t="shared" si="29"/>
        <v>0</v>
      </c>
    </row>
    <row r="588" spans="1:25" ht="14.45" hidden="1" customHeight="1" outlineLevel="1">
      <c r="A588" s="1">
        <v>39810</v>
      </c>
      <c r="B588" s="5" t="str">
        <f t="shared" si="30"/>
        <v>Samedi</v>
      </c>
      <c r="C588" s="7"/>
      <c r="D588" s="8"/>
      <c r="E588" s="8"/>
      <c r="F588" s="8"/>
      <c r="G588" s="8"/>
      <c r="H588" s="8"/>
      <c r="I588" s="8"/>
      <c r="J588" s="12">
        <f t="shared" ref="J588:J651" si="31">E588-D588+G588-F588+H588-I588</f>
        <v>0</v>
      </c>
      <c r="K588" s="2">
        <f t="shared" si="29"/>
        <v>0</v>
      </c>
    </row>
    <row r="589" spans="1:25" ht="14.45" hidden="1" customHeight="1" outlineLevel="1">
      <c r="A589" s="1">
        <v>39811</v>
      </c>
      <c r="B589" s="5" t="str">
        <f t="shared" si="30"/>
        <v>Dimanche</v>
      </c>
      <c r="C589" s="7"/>
      <c r="D589" s="8"/>
      <c r="E589" s="8"/>
      <c r="F589" s="8"/>
      <c r="G589" s="8"/>
      <c r="H589" s="8"/>
      <c r="I589" s="8"/>
      <c r="J589" s="12">
        <f t="shared" si="31"/>
        <v>0</v>
      </c>
      <c r="K589" s="2">
        <f t="shared" si="29"/>
        <v>0</v>
      </c>
    </row>
    <row r="590" spans="1:25" ht="14.45" hidden="1" customHeight="1" outlineLevel="1">
      <c r="A590" s="1">
        <v>39812</v>
      </c>
      <c r="B590" s="5" t="str">
        <f t="shared" si="30"/>
        <v>Lundi</v>
      </c>
      <c r="C590" s="7"/>
      <c r="D590" s="8"/>
      <c r="E590" s="8"/>
      <c r="F590" s="8"/>
      <c r="G590" s="8"/>
      <c r="H590" s="8"/>
      <c r="I590" s="8"/>
      <c r="J590" s="12">
        <f t="shared" si="31"/>
        <v>0</v>
      </c>
      <c r="K590" s="2">
        <f t="shared" si="29"/>
        <v>0</v>
      </c>
    </row>
    <row r="591" spans="1:25" ht="14.45" hidden="1" customHeight="1" outlineLevel="1">
      <c r="A591" s="1">
        <v>39813</v>
      </c>
      <c r="B591" s="5" t="str">
        <f t="shared" si="30"/>
        <v>Mardi</v>
      </c>
      <c r="C591" s="7"/>
      <c r="D591" s="8"/>
      <c r="E591" s="8"/>
      <c r="F591" s="8"/>
      <c r="G591" s="8"/>
      <c r="H591" s="8"/>
      <c r="I591" s="8"/>
      <c r="J591" s="12">
        <f t="shared" si="31"/>
        <v>0</v>
      </c>
      <c r="K591" s="2">
        <f t="shared" ref="K591:K654" si="32">IF(AND(J591&lt;K$5,OR(C591=1,C591=2,C591=3,C591=5,C591=7)),K$5-J591,0)+IF(OR(C591=4,C591=6,C591=8),K$5/2,0)</f>
        <v>0</v>
      </c>
      <c r="Y591" s="5"/>
    </row>
    <row r="592" spans="1:25" ht="14.45" hidden="1" customHeight="1" outlineLevel="1">
      <c r="A592" s="1">
        <v>39814</v>
      </c>
      <c r="B592" s="5" t="str">
        <f t="shared" si="30"/>
        <v>Mercredi</v>
      </c>
      <c r="C592" s="7"/>
      <c r="D592" s="8"/>
      <c r="E592" s="8"/>
      <c r="F592" s="8"/>
      <c r="G592" s="8"/>
      <c r="H592" s="8"/>
      <c r="I592" s="8"/>
      <c r="J592" s="12">
        <f t="shared" si="31"/>
        <v>0</v>
      </c>
      <c r="K592" s="2">
        <f t="shared" si="32"/>
        <v>0</v>
      </c>
    </row>
    <row r="593" spans="1:11" ht="14.45" hidden="1" customHeight="1" outlineLevel="1">
      <c r="A593" s="1">
        <v>39815</v>
      </c>
      <c r="B593" s="5" t="str">
        <f t="shared" si="30"/>
        <v>Jeudi</v>
      </c>
      <c r="C593" s="7"/>
      <c r="D593" s="8"/>
      <c r="E593" s="8"/>
      <c r="F593" s="8"/>
      <c r="G593" s="8"/>
      <c r="H593" s="8"/>
      <c r="I593" s="8"/>
      <c r="J593" s="12">
        <f t="shared" si="31"/>
        <v>0</v>
      </c>
      <c r="K593" s="2">
        <f t="shared" si="32"/>
        <v>0</v>
      </c>
    </row>
    <row r="594" spans="1:11" ht="14.45" hidden="1" customHeight="1" outlineLevel="1">
      <c r="A594" s="1">
        <v>39816</v>
      </c>
      <c r="B594" s="5" t="str">
        <f t="shared" si="30"/>
        <v>Vendredi</v>
      </c>
      <c r="C594" s="7"/>
      <c r="D594" s="8"/>
      <c r="E594" s="8"/>
      <c r="F594" s="8"/>
      <c r="G594" s="8"/>
      <c r="H594" s="8"/>
      <c r="I594" s="8"/>
      <c r="J594" s="12">
        <f t="shared" si="31"/>
        <v>0</v>
      </c>
      <c r="K594" s="2">
        <f t="shared" si="32"/>
        <v>0</v>
      </c>
    </row>
    <row r="595" spans="1:11" ht="14.45" hidden="1" customHeight="1" outlineLevel="1">
      <c r="A595" s="1">
        <v>39817</v>
      </c>
      <c r="B595" s="5" t="str">
        <f t="shared" si="30"/>
        <v>Samedi</v>
      </c>
      <c r="C595" s="7"/>
      <c r="D595" s="8"/>
      <c r="E595" s="8"/>
      <c r="F595" s="8"/>
      <c r="G595" s="8"/>
      <c r="H595" s="8"/>
      <c r="I595" s="8"/>
      <c r="J595" s="12">
        <f t="shared" si="31"/>
        <v>0</v>
      </c>
      <c r="K595" s="2">
        <f t="shared" si="32"/>
        <v>0</v>
      </c>
    </row>
    <row r="596" spans="1:11" ht="14.45" hidden="1" customHeight="1" outlineLevel="1">
      <c r="A596" s="1">
        <v>39818</v>
      </c>
      <c r="B596" s="5" t="str">
        <f t="shared" si="30"/>
        <v>Dimanche</v>
      </c>
      <c r="C596" s="7"/>
      <c r="D596" s="8"/>
      <c r="E596" s="8"/>
      <c r="F596" s="8"/>
      <c r="G596" s="8"/>
      <c r="H596" s="8"/>
      <c r="I596" s="8"/>
      <c r="J596" s="12">
        <f t="shared" si="31"/>
        <v>0</v>
      </c>
      <c r="K596" s="2">
        <f t="shared" si="32"/>
        <v>0</v>
      </c>
    </row>
    <row r="597" spans="1:11" ht="14.45" hidden="1" customHeight="1" outlineLevel="1">
      <c r="A597" s="1">
        <v>39819</v>
      </c>
      <c r="B597" s="5" t="str">
        <f t="shared" si="30"/>
        <v>Lundi</v>
      </c>
      <c r="C597" s="7"/>
      <c r="D597" s="8"/>
      <c r="E597" s="8"/>
      <c r="F597" s="8"/>
      <c r="G597" s="8"/>
      <c r="H597" s="8"/>
      <c r="I597" s="8"/>
      <c r="J597" s="12">
        <f t="shared" si="31"/>
        <v>0</v>
      </c>
      <c r="K597" s="2">
        <f t="shared" si="32"/>
        <v>0</v>
      </c>
    </row>
    <row r="598" spans="1:11" ht="14.45" hidden="1" customHeight="1" outlineLevel="1">
      <c r="A598" s="1">
        <v>39820</v>
      </c>
      <c r="B598" s="5" t="str">
        <f t="shared" si="30"/>
        <v>Mardi</v>
      </c>
      <c r="C598" s="7"/>
      <c r="D598" s="8"/>
      <c r="E598" s="8"/>
      <c r="F598" s="8"/>
      <c r="G598" s="8"/>
      <c r="H598" s="8"/>
      <c r="I598" s="8"/>
      <c r="J598" s="12">
        <f t="shared" si="31"/>
        <v>0</v>
      </c>
      <c r="K598" s="2">
        <f t="shared" si="32"/>
        <v>0</v>
      </c>
    </row>
    <row r="599" spans="1:11" ht="14.45" hidden="1" customHeight="1" outlineLevel="1">
      <c r="A599" s="1">
        <v>39821</v>
      </c>
      <c r="B599" s="5" t="str">
        <f t="shared" si="30"/>
        <v>Mercredi</v>
      </c>
      <c r="C599" s="7"/>
      <c r="D599" s="8"/>
      <c r="E599" s="8"/>
      <c r="F599" s="8"/>
      <c r="G599" s="8"/>
      <c r="H599" s="8"/>
      <c r="I599" s="8"/>
      <c r="J599" s="12">
        <f t="shared" si="31"/>
        <v>0</v>
      </c>
      <c r="K599" s="2">
        <f t="shared" si="32"/>
        <v>0</v>
      </c>
    </row>
    <row r="600" spans="1:11" ht="14.45" hidden="1" customHeight="1" outlineLevel="1">
      <c r="A600" s="1">
        <v>39822</v>
      </c>
      <c r="B600" s="5" t="str">
        <f t="shared" si="30"/>
        <v>Jeudi</v>
      </c>
      <c r="C600" s="7"/>
      <c r="D600" s="8"/>
      <c r="E600" s="8"/>
      <c r="F600" s="8"/>
      <c r="G600" s="8"/>
      <c r="H600" s="8"/>
      <c r="I600" s="8"/>
      <c r="J600" s="12">
        <f t="shared" si="31"/>
        <v>0</v>
      </c>
      <c r="K600" s="2">
        <f t="shared" si="32"/>
        <v>0</v>
      </c>
    </row>
    <row r="601" spans="1:11" ht="14.45" hidden="1" customHeight="1" outlineLevel="1">
      <c r="A601" s="1">
        <v>39823</v>
      </c>
      <c r="B601" s="5" t="str">
        <f t="shared" si="30"/>
        <v>Vendredi</v>
      </c>
      <c r="C601" s="7"/>
      <c r="D601" s="8"/>
      <c r="E601" s="8"/>
      <c r="F601" s="8"/>
      <c r="G601" s="8"/>
      <c r="H601" s="8"/>
      <c r="I601" s="8"/>
      <c r="J601" s="12">
        <f t="shared" si="31"/>
        <v>0</v>
      </c>
      <c r="K601" s="2">
        <f t="shared" si="32"/>
        <v>0</v>
      </c>
    </row>
    <row r="602" spans="1:11" ht="14.45" hidden="1" customHeight="1" outlineLevel="1">
      <c r="A602" s="1">
        <v>39824</v>
      </c>
      <c r="B602" s="5" t="str">
        <f t="shared" si="30"/>
        <v>Samedi</v>
      </c>
      <c r="C602" s="7"/>
      <c r="D602" s="8"/>
      <c r="E602" s="8"/>
      <c r="F602" s="8"/>
      <c r="G602" s="8"/>
      <c r="H602" s="8"/>
      <c r="I602" s="8"/>
      <c r="J602" s="12">
        <f t="shared" si="31"/>
        <v>0</v>
      </c>
      <c r="K602" s="2">
        <f t="shared" si="32"/>
        <v>0</v>
      </c>
    </row>
    <row r="603" spans="1:11" ht="14.45" hidden="1" customHeight="1" outlineLevel="1">
      <c r="A603" s="1">
        <v>39825</v>
      </c>
      <c r="B603" s="5" t="str">
        <f t="shared" si="30"/>
        <v>Dimanche</v>
      </c>
      <c r="C603" s="7"/>
      <c r="D603" s="8"/>
      <c r="E603" s="8"/>
      <c r="F603" s="8"/>
      <c r="G603" s="8"/>
      <c r="H603" s="8"/>
      <c r="I603" s="8"/>
      <c r="J603" s="12">
        <f t="shared" si="31"/>
        <v>0</v>
      </c>
      <c r="K603" s="2">
        <f t="shared" si="32"/>
        <v>0</v>
      </c>
    </row>
    <row r="604" spans="1:11" ht="14.45" hidden="1" customHeight="1" outlineLevel="1">
      <c r="A604" s="1">
        <v>39826</v>
      </c>
      <c r="B604" s="5" t="str">
        <f t="shared" si="30"/>
        <v>Lundi</v>
      </c>
      <c r="C604" s="7"/>
      <c r="D604" s="8"/>
      <c r="E604" s="8"/>
      <c r="F604" s="8"/>
      <c r="G604" s="8"/>
      <c r="H604" s="8"/>
      <c r="I604" s="8"/>
      <c r="J604" s="12">
        <f t="shared" si="31"/>
        <v>0</v>
      </c>
      <c r="K604" s="2">
        <f t="shared" si="32"/>
        <v>0</v>
      </c>
    </row>
    <row r="605" spans="1:11" ht="14.45" hidden="1" customHeight="1" outlineLevel="1">
      <c r="A605" s="1">
        <v>39827</v>
      </c>
      <c r="B605" s="5" t="str">
        <f t="shared" si="30"/>
        <v>Mardi</v>
      </c>
      <c r="C605" s="7"/>
      <c r="D605" s="8"/>
      <c r="E605" s="8"/>
      <c r="F605" s="8"/>
      <c r="G605" s="8"/>
      <c r="H605" s="8"/>
      <c r="I605" s="8"/>
      <c r="J605" s="12">
        <f t="shared" si="31"/>
        <v>0</v>
      </c>
      <c r="K605" s="2">
        <f t="shared" si="32"/>
        <v>0</v>
      </c>
    </row>
    <row r="606" spans="1:11" ht="14.45" hidden="1" customHeight="1" outlineLevel="1">
      <c r="A606" s="1">
        <v>39828</v>
      </c>
      <c r="B606" s="5" t="str">
        <f t="shared" si="30"/>
        <v>Mercredi</v>
      </c>
      <c r="C606" s="7"/>
      <c r="D606" s="8"/>
      <c r="E606" s="8"/>
      <c r="F606" s="8"/>
      <c r="G606" s="8"/>
      <c r="H606" s="8"/>
      <c r="I606" s="8"/>
      <c r="J606" s="12">
        <f t="shared" si="31"/>
        <v>0</v>
      </c>
      <c r="K606" s="2">
        <f t="shared" si="32"/>
        <v>0</v>
      </c>
    </row>
    <row r="607" spans="1:11" ht="14.45" hidden="1" customHeight="1" outlineLevel="1">
      <c r="A607" s="1">
        <v>39829</v>
      </c>
      <c r="B607" s="5" t="str">
        <f t="shared" si="30"/>
        <v>Jeudi</v>
      </c>
      <c r="C607" s="7"/>
      <c r="D607" s="8"/>
      <c r="E607" s="8"/>
      <c r="F607" s="8"/>
      <c r="G607" s="8"/>
      <c r="H607" s="8"/>
      <c r="I607" s="8"/>
      <c r="J607" s="12">
        <f t="shared" si="31"/>
        <v>0</v>
      </c>
      <c r="K607" s="2">
        <f t="shared" si="32"/>
        <v>0</v>
      </c>
    </row>
    <row r="608" spans="1:11" ht="14.45" hidden="1" customHeight="1" outlineLevel="1">
      <c r="A608" s="1">
        <v>39830</v>
      </c>
      <c r="B608" s="5" t="str">
        <f t="shared" si="30"/>
        <v>Vendredi</v>
      </c>
      <c r="C608" s="7"/>
      <c r="D608" s="8"/>
      <c r="E608" s="8"/>
      <c r="F608" s="8"/>
      <c r="G608" s="8"/>
      <c r="H608" s="8"/>
      <c r="I608" s="8"/>
      <c r="J608" s="12">
        <f t="shared" si="31"/>
        <v>0</v>
      </c>
      <c r="K608" s="2">
        <f t="shared" si="32"/>
        <v>0</v>
      </c>
    </row>
    <row r="609" spans="1:25" ht="14.45" hidden="1" customHeight="1" outlineLevel="1">
      <c r="A609" s="1">
        <v>39831</v>
      </c>
      <c r="B609" s="5" t="str">
        <f t="shared" si="30"/>
        <v>Samedi</v>
      </c>
      <c r="C609" s="7"/>
      <c r="D609" s="8"/>
      <c r="E609" s="8"/>
      <c r="F609" s="8"/>
      <c r="G609" s="8"/>
      <c r="H609" s="8"/>
      <c r="I609" s="8"/>
      <c r="J609" s="12">
        <f t="shared" si="31"/>
        <v>0</v>
      </c>
      <c r="K609" s="2">
        <f t="shared" si="32"/>
        <v>0</v>
      </c>
    </row>
    <row r="610" spans="1:25" ht="14.45" hidden="1" customHeight="1" outlineLevel="1">
      <c r="A610" s="1">
        <v>39832</v>
      </c>
      <c r="B610" s="5" t="str">
        <f t="shared" si="30"/>
        <v>Dimanche</v>
      </c>
      <c r="C610" s="7"/>
      <c r="D610" s="8"/>
      <c r="E610" s="8"/>
      <c r="F610" s="8"/>
      <c r="G610" s="8"/>
      <c r="H610" s="8"/>
      <c r="I610" s="8"/>
      <c r="J610" s="12">
        <f t="shared" si="31"/>
        <v>0</v>
      </c>
      <c r="K610" s="2">
        <f t="shared" si="32"/>
        <v>0</v>
      </c>
    </row>
    <row r="611" spans="1:25" ht="14.45" hidden="1" customHeight="1" outlineLevel="1">
      <c r="A611" s="1">
        <v>39833</v>
      </c>
      <c r="B611" s="5" t="str">
        <f t="shared" si="30"/>
        <v>Lundi</v>
      </c>
      <c r="C611" s="7"/>
      <c r="D611" s="8"/>
      <c r="E611" s="8"/>
      <c r="F611" s="8"/>
      <c r="G611" s="8"/>
      <c r="H611" s="8"/>
      <c r="I611" s="8"/>
      <c r="J611" s="12">
        <f t="shared" si="31"/>
        <v>0</v>
      </c>
      <c r="K611" s="2">
        <f t="shared" si="32"/>
        <v>0</v>
      </c>
      <c r="Y611" s="5"/>
    </row>
    <row r="612" spans="1:25" ht="14.45" hidden="1" customHeight="1" outlineLevel="1">
      <c r="A612" s="1">
        <v>39834</v>
      </c>
      <c r="B612" s="5" t="str">
        <f t="shared" si="30"/>
        <v>Mardi</v>
      </c>
      <c r="C612" s="7"/>
      <c r="D612" s="8"/>
      <c r="E612" s="8"/>
      <c r="F612" s="8"/>
      <c r="G612" s="8"/>
      <c r="H612" s="8"/>
      <c r="I612" s="8"/>
      <c r="J612" s="12">
        <f t="shared" si="31"/>
        <v>0</v>
      </c>
      <c r="K612" s="2">
        <f t="shared" si="32"/>
        <v>0</v>
      </c>
    </row>
    <row r="613" spans="1:25" ht="14.45" hidden="1" customHeight="1" outlineLevel="1">
      <c r="A613" s="1">
        <v>39835</v>
      </c>
      <c r="B613" s="5" t="str">
        <f t="shared" si="30"/>
        <v>Mercredi</v>
      </c>
      <c r="C613" s="7"/>
      <c r="D613" s="8"/>
      <c r="E613" s="8"/>
      <c r="F613" s="8"/>
      <c r="G613" s="8"/>
      <c r="H613" s="8"/>
      <c r="I613" s="8"/>
      <c r="J613" s="12">
        <f t="shared" si="31"/>
        <v>0</v>
      </c>
      <c r="K613" s="2">
        <f t="shared" si="32"/>
        <v>0</v>
      </c>
    </row>
    <row r="614" spans="1:25" ht="14.45" hidden="1" customHeight="1" outlineLevel="1">
      <c r="A614" s="1">
        <v>39836</v>
      </c>
      <c r="B614" s="5" t="str">
        <f t="shared" si="30"/>
        <v>Jeudi</v>
      </c>
      <c r="C614" s="7"/>
      <c r="D614" s="8"/>
      <c r="E614" s="8"/>
      <c r="F614" s="8"/>
      <c r="G614" s="8"/>
      <c r="H614" s="8"/>
      <c r="I614" s="8"/>
      <c r="J614" s="12">
        <f t="shared" si="31"/>
        <v>0</v>
      </c>
      <c r="K614" s="2">
        <f t="shared" si="32"/>
        <v>0</v>
      </c>
    </row>
    <row r="615" spans="1:25" ht="14.45" hidden="1" customHeight="1" outlineLevel="1">
      <c r="A615" s="1">
        <v>39837</v>
      </c>
      <c r="B615" s="5" t="str">
        <f t="shared" si="30"/>
        <v>Vendredi</v>
      </c>
      <c r="C615" s="7"/>
      <c r="D615" s="8"/>
      <c r="E615" s="8"/>
      <c r="F615" s="8"/>
      <c r="G615" s="8"/>
      <c r="H615" s="8"/>
      <c r="I615" s="8"/>
      <c r="J615" s="12">
        <f t="shared" si="31"/>
        <v>0</v>
      </c>
      <c r="K615" s="2">
        <f t="shared" si="32"/>
        <v>0</v>
      </c>
    </row>
    <row r="616" spans="1:25" ht="14.45" hidden="1" customHeight="1" outlineLevel="1">
      <c r="A616" s="1">
        <v>39838</v>
      </c>
      <c r="B616" s="5" t="str">
        <f t="shared" si="30"/>
        <v>Samedi</v>
      </c>
      <c r="C616" s="7"/>
      <c r="D616" s="8"/>
      <c r="E616" s="8"/>
      <c r="F616" s="8"/>
      <c r="G616" s="8"/>
      <c r="H616" s="8"/>
      <c r="I616" s="8"/>
      <c r="J616" s="12">
        <f t="shared" si="31"/>
        <v>0</v>
      </c>
      <c r="K616" s="2">
        <f t="shared" si="32"/>
        <v>0</v>
      </c>
    </row>
    <row r="617" spans="1:25" ht="14.45" hidden="1" customHeight="1" outlineLevel="1">
      <c r="A617" s="1">
        <v>39839</v>
      </c>
      <c r="B617" s="5" t="str">
        <f t="shared" si="30"/>
        <v>Dimanche</v>
      </c>
      <c r="C617" s="7"/>
      <c r="D617" s="8"/>
      <c r="E617" s="8"/>
      <c r="F617" s="8"/>
      <c r="G617" s="8"/>
      <c r="H617" s="8"/>
      <c r="I617" s="8"/>
      <c r="J617" s="12">
        <f t="shared" si="31"/>
        <v>0</v>
      </c>
      <c r="K617" s="2">
        <f t="shared" si="32"/>
        <v>0</v>
      </c>
    </row>
    <row r="618" spans="1:25" ht="14.45" hidden="1" customHeight="1" outlineLevel="1">
      <c r="A618" s="1">
        <v>39840</v>
      </c>
      <c r="B618" s="5" t="str">
        <f t="shared" si="30"/>
        <v>Lundi</v>
      </c>
      <c r="C618" s="7"/>
      <c r="D618" s="8"/>
      <c r="E618" s="8"/>
      <c r="F618" s="8"/>
      <c r="G618" s="8"/>
      <c r="H618" s="8"/>
      <c r="I618" s="8"/>
      <c r="J618" s="12">
        <f t="shared" si="31"/>
        <v>0</v>
      </c>
      <c r="K618" s="2">
        <f t="shared" si="32"/>
        <v>0</v>
      </c>
    </row>
    <row r="619" spans="1:25" ht="14.45" hidden="1" customHeight="1" outlineLevel="1">
      <c r="A619" s="1">
        <v>39841</v>
      </c>
      <c r="B619" s="5" t="str">
        <f t="shared" si="30"/>
        <v>Mardi</v>
      </c>
      <c r="C619" s="7"/>
      <c r="D619" s="8"/>
      <c r="E619" s="8"/>
      <c r="F619" s="8"/>
      <c r="G619" s="8"/>
      <c r="H619" s="8"/>
      <c r="I619" s="8"/>
      <c r="J619" s="12">
        <f t="shared" si="31"/>
        <v>0</v>
      </c>
      <c r="K619" s="2">
        <f t="shared" si="32"/>
        <v>0</v>
      </c>
    </row>
    <row r="620" spans="1:25" ht="14.45" hidden="1" customHeight="1" outlineLevel="1">
      <c r="A620" s="1">
        <v>39842</v>
      </c>
      <c r="B620" s="5" t="str">
        <f t="shared" si="30"/>
        <v>Mercredi</v>
      </c>
      <c r="C620" s="7"/>
      <c r="D620" s="8"/>
      <c r="E620" s="8"/>
      <c r="F620" s="8"/>
      <c r="G620" s="8"/>
      <c r="H620" s="8"/>
      <c r="I620" s="8"/>
      <c r="J620" s="12">
        <f t="shared" si="31"/>
        <v>0</v>
      </c>
      <c r="K620" s="2">
        <f t="shared" si="32"/>
        <v>0</v>
      </c>
    </row>
    <row r="621" spans="1:25" ht="14.45" hidden="1" customHeight="1" outlineLevel="1">
      <c r="A621" s="1">
        <v>39843</v>
      </c>
      <c r="B621" s="5" t="str">
        <f t="shared" si="30"/>
        <v>Jeudi</v>
      </c>
      <c r="C621" s="7"/>
      <c r="D621" s="8"/>
      <c r="E621" s="8"/>
      <c r="F621" s="8"/>
      <c r="G621" s="8"/>
      <c r="H621" s="8"/>
      <c r="I621" s="8"/>
      <c r="J621" s="12">
        <f t="shared" si="31"/>
        <v>0</v>
      </c>
      <c r="K621" s="2">
        <f t="shared" si="32"/>
        <v>0</v>
      </c>
      <c r="Y621" s="5"/>
    </row>
    <row r="622" spans="1:25" ht="14.45" hidden="1" customHeight="1" outlineLevel="1">
      <c r="A622" s="1">
        <v>39844</v>
      </c>
      <c r="B622" s="5" t="str">
        <f t="shared" si="30"/>
        <v>Vendredi</v>
      </c>
      <c r="C622" s="7"/>
      <c r="D622" s="8"/>
      <c r="E622" s="8"/>
      <c r="F622" s="8"/>
      <c r="G622" s="8"/>
      <c r="H622" s="8"/>
      <c r="I622" s="8"/>
      <c r="J622" s="12">
        <f t="shared" si="31"/>
        <v>0</v>
      </c>
      <c r="K622" s="2">
        <f t="shared" si="32"/>
        <v>0</v>
      </c>
    </row>
    <row r="623" spans="1:25" ht="14.45" hidden="1" customHeight="1" outlineLevel="1">
      <c r="A623" s="1">
        <v>39845</v>
      </c>
      <c r="B623" s="5" t="str">
        <f t="shared" si="30"/>
        <v>Samedi</v>
      </c>
      <c r="C623" s="7"/>
      <c r="D623" s="8"/>
      <c r="E623" s="8"/>
      <c r="F623" s="8"/>
      <c r="G623" s="8"/>
      <c r="H623" s="8"/>
      <c r="I623" s="8"/>
      <c r="J623" s="12">
        <f t="shared" si="31"/>
        <v>0</v>
      </c>
      <c r="K623" s="2">
        <f t="shared" si="32"/>
        <v>0</v>
      </c>
    </row>
    <row r="624" spans="1:25" ht="14.45" hidden="1" customHeight="1" outlineLevel="1">
      <c r="A624" s="1">
        <v>39846</v>
      </c>
      <c r="B624" s="5" t="str">
        <f t="shared" si="30"/>
        <v>Dimanche</v>
      </c>
      <c r="C624" s="7"/>
      <c r="D624" s="8"/>
      <c r="E624" s="8"/>
      <c r="F624" s="8"/>
      <c r="G624" s="8"/>
      <c r="H624" s="8"/>
      <c r="I624" s="8"/>
      <c r="J624" s="12">
        <f t="shared" si="31"/>
        <v>0</v>
      </c>
      <c r="K624" s="2">
        <f t="shared" si="32"/>
        <v>0</v>
      </c>
    </row>
    <row r="625" spans="1:25" ht="14.45" hidden="1" customHeight="1" outlineLevel="1">
      <c r="A625" s="1">
        <v>39847</v>
      </c>
      <c r="B625" s="5" t="str">
        <f t="shared" si="30"/>
        <v>Lundi</v>
      </c>
      <c r="C625" s="7"/>
      <c r="D625" s="8"/>
      <c r="E625" s="8"/>
      <c r="F625" s="8"/>
      <c r="G625" s="8"/>
      <c r="H625" s="8"/>
      <c r="I625" s="8"/>
      <c r="J625" s="12">
        <f t="shared" si="31"/>
        <v>0</v>
      </c>
      <c r="K625" s="2">
        <f t="shared" si="32"/>
        <v>0</v>
      </c>
    </row>
    <row r="626" spans="1:25" ht="14.45" hidden="1" customHeight="1" outlineLevel="1">
      <c r="A626" s="1">
        <v>39848</v>
      </c>
      <c r="B626" s="5" t="str">
        <f t="shared" si="30"/>
        <v>Mardi</v>
      </c>
      <c r="C626" s="7"/>
      <c r="D626" s="8"/>
      <c r="E626" s="8"/>
      <c r="F626" s="8"/>
      <c r="G626" s="8"/>
      <c r="H626" s="8"/>
      <c r="I626" s="8"/>
      <c r="J626" s="12">
        <f t="shared" si="31"/>
        <v>0</v>
      </c>
      <c r="K626" s="2">
        <f t="shared" si="32"/>
        <v>0</v>
      </c>
    </row>
    <row r="627" spans="1:25" ht="14.45" hidden="1" customHeight="1" outlineLevel="1">
      <c r="A627" s="1">
        <v>39849</v>
      </c>
      <c r="B627" s="5" t="str">
        <f t="shared" si="30"/>
        <v>Mercredi</v>
      </c>
      <c r="C627" s="7"/>
      <c r="D627" s="8"/>
      <c r="E627" s="8"/>
      <c r="F627" s="8"/>
      <c r="G627" s="8"/>
      <c r="H627" s="8"/>
      <c r="I627" s="8"/>
      <c r="J627" s="12">
        <f t="shared" si="31"/>
        <v>0</v>
      </c>
      <c r="K627" s="2">
        <f t="shared" si="32"/>
        <v>0</v>
      </c>
    </row>
    <row r="628" spans="1:25" ht="14.45" hidden="1" customHeight="1" outlineLevel="1">
      <c r="A628" s="1">
        <v>39850</v>
      </c>
      <c r="B628" s="5" t="str">
        <f t="shared" si="30"/>
        <v>Jeudi</v>
      </c>
      <c r="C628" s="7"/>
      <c r="D628" s="8"/>
      <c r="E628" s="8"/>
      <c r="F628" s="8"/>
      <c r="G628" s="8"/>
      <c r="H628" s="8"/>
      <c r="I628" s="8"/>
      <c r="J628" s="12">
        <f t="shared" si="31"/>
        <v>0</v>
      </c>
      <c r="K628" s="2">
        <f t="shared" si="32"/>
        <v>0</v>
      </c>
    </row>
    <row r="629" spans="1:25" ht="14.45" hidden="1" customHeight="1" outlineLevel="1">
      <c r="A629" s="1">
        <v>39851</v>
      </c>
      <c r="B629" s="5" t="str">
        <f t="shared" si="30"/>
        <v>Vendredi</v>
      </c>
      <c r="C629" s="7"/>
      <c r="D629" s="8"/>
      <c r="E629" s="8"/>
      <c r="F629" s="8"/>
      <c r="G629" s="8"/>
      <c r="H629" s="8"/>
      <c r="I629" s="8"/>
      <c r="J629" s="12">
        <f t="shared" si="31"/>
        <v>0</v>
      </c>
      <c r="K629" s="2">
        <f t="shared" si="32"/>
        <v>0</v>
      </c>
    </row>
    <row r="630" spans="1:25" ht="14.45" hidden="1" customHeight="1" outlineLevel="1">
      <c r="A630" s="1">
        <v>39852</v>
      </c>
      <c r="B630" s="5" t="str">
        <f t="shared" si="30"/>
        <v>Samedi</v>
      </c>
      <c r="C630" s="7"/>
      <c r="D630" s="8"/>
      <c r="E630" s="8"/>
      <c r="F630" s="8"/>
      <c r="G630" s="8"/>
      <c r="H630" s="8"/>
      <c r="I630" s="8"/>
      <c r="J630" s="12">
        <f t="shared" si="31"/>
        <v>0</v>
      </c>
      <c r="K630" s="2">
        <f t="shared" si="32"/>
        <v>0</v>
      </c>
    </row>
    <row r="631" spans="1:25" ht="14.45" hidden="1" customHeight="1" outlineLevel="1">
      <c r="A631" s="1">
        <v>39853</v>
      </c>
      <c r="B631" s="5" t="str">
        <f t="shared" si="30"/>
        <v>Dimanche</v>
      </c>
      <c r="C631" s="7"/>
      <c r="D631" s="8"/>
      <c r="E631" s="8"/>
      <c r="F631" s="8"/>
      <c r="G631" s="8"/>
      <c r="H631" s="8"/>
      <c r="I631" s="8"/>
      <c r="J631" s="12">
        <f t="shared" si="31"/>
        <v>0</v>
      </c>
      <c r="K631" s="2">
        <f t="shared" si="32"/>
        <v>0</v>
      </c>
      <c r="Y631" s="5"/>
    </row>
    <row r="632" spans="1:25" ht="14.45" hidden="1" customHeight="1" outlineLevel="1">
      <c r="A632" s="1">
        <v>39854</v>
      </c>
      <c r="B632" s="5" t="str">
        <f t="shared" si="30"/>
        <v>Lundi</v>
      </c>
      <c r="C632" s="7"/>
      <c r="D632" s="8"/>
      <c r="E632" s="8"/>
      <c r="F632" s="8"/>
      <c r="G632" s="8"/>
      <c r="H632" s="8"/>
      <c r="I632" s="8"/>
      <c r="J632" s="12">
        <f t="shared" si="31"/>
        <v>0</v>
      </c>
      <c r="K632" s="2">
        <f t="shared" si="32"/>
        <v>0</v>
      </c>
    </row>
    <row r="633" spans="1:25" ht="14.45" hidden="1" customHeight="1" outlineLevel="1">
      <c r="A633" s="1">
        <v>39855</v>
      </c>
      <c r="B633" s="5" t="str">
        <f t="shared" si="30"/>
        <v>Mardi</v>
      </c>
      <c r="C633" s="7"/>
      <c r="D633" s="8"/>
      <c r="E633" s="8"/>
      <c r="F633" s="8"/>
      <c r="G633" s="8"/>
      <c r="H633" s="8"/>
      <c r="I633" s="8"/>
      <c r="J633" s="12">
        <f t="shared" si="31"/>
        <v>0</v>
      </c>
      <c r="K633" s="2">
        <f t="shared" si="32"/>
        <v>0</v>
      </c>
    </row>
    <row r="634" spans="1:25" ht="14.45" hidden="1" customHeight="1" outlineLevel="1">
      <c r="A634" s="1">
        <v>39856</v>
      </c>
      <c r="B634" s="5" t="str">
        <f t="shared" si="30"/>
        <v>Mercredi</v>
      </c>
      <c r="C634" s="7"/>
      <c r="D634" s="8"/>
      <c r="E634" s="8"/>
      <c r="F634" s="8"/>
      <c r="G634" s="8"/>
      <c r="H634" s="8"/>
      <c r="I634" s="8"/>
      <c r="J634" s="12">
        <f t="shared" si="31"/>
        <v>0</v>
      </c>
      <c r="K634" s="2">
        <f t="shared" si="32"/>
        <v>0</v>
      </c>
    </row>
    <row r="635" spans="1:25" ht="14.45" hidden="1" customHeight="1" outlineLevel="1">
      <c r="A635" s="1">
        <v>39857</v>
      </c>
      <c r="B635" s="5" t="str">
        <f t="shared" si="30"/>
        <v>Jeudi</v>
      </c>
      <c r="C635" s="7"/>
      <c r="D635" s="8"/>
      <c r="E635" s="8"/>
      <c r="F635" s="8"/>
      <c r="G635" s="8"/>
      <c r="H635" s="8"/>
      <c r="I635" s="8"/>
      <c r="J635" s="12">
        <f t="shared" si="31"/>
        <v>0</v>
      </c>
      <c r="K635" s="2">
        <f t="shared" si="32"/>
        <v>0</v>
      </c>
    </row>
    <row r="636" spans="1:25" ht="14.45" hidden="1" customHeight="1" outlineLevel="1">
      <c r="A636" s="1">
        <v>39858</v>
      </c>
      <c r="B636" s="5" t="str">
        <f t="shared" si="30"/>
        <v>Vendredi</v>
      </c>
      <c r="C636" s="7"/>
      <c r="D636" s="8"/>
      <c r="E636" s="8"/>
      <c r="F636" s="8"/>
      <c r="G636" s="8"/>
      <c r="H636" s="8"/>
      <c r="I636" s="8"/>
      <c r="J636" s="12">
        <f t="shared" si="31"/>
        <v>0</v>
      </c>
      <c r="K636" s="2">
        <f t="shared" si="32"/>
        <v>0</v>
      </c>
    </row>
    <row r="637" spans="1:25" ht="14.45" hidden="1" customHeight="1" outlineLevel="1">
      <c r="A637" s="1">
        <v>39859</v>
      </c>
      <c r="B637" s="5" t="str">
        <f t="shared" si="30"/>
        <v>Samedi</v>
      </c>
      <c r="C637" s="7"/>
      <c r="D637" s="8"/>
      <c r="E637" s="8"/>
      <c r="F637" s="8"/>
      <c r="G637" s="8"/>
      <c r="H637" s="8"/>
      <c r="I637" s="8"/>
      <c r="J637" s="12">
        <f t="shared" si="31"/>
        <v>0</v>
      </c>
      <c r="K637" s="2">
        <f t="shared" si="32"/>
        <v>0</v>
      </c>
    </row>
    <row r="638" spans="1:25" ht="14.45" hidden="1" customHeight="1" outlineLevel="1">
      <c r="A638" s="1">
        <v>39860</v>
      </c>
      <c r="B638" s="5" t="str">
        <f t="shared" si="30"/>
        <v>Dimanche</v>
      </c>
      <c r="C638" s="7"/>
      <c r="D638" s="8"/>
      <c r="E638" s="8"/>
      <c r="F638" s="8"/>
      <c r="G638" s="8"/>
      <c r="H638" s="8"/>
      <c r="I638" s="8"/>
      <c r="J638" s="12">
        <f t="shared" si="31"/>
        <v>0</v>
      </c>
      <c r="K638" s="2">
        <f t="shared" si="32"/>
        <v>0</v>
      </c>
    </row>
    <row r="639" spans="1:25" ht="14.45" hidden="1" customHeight="1" outlineLevel="1">
      <c r="A639" s="1">
        <v>39861</v>
      </c>
      <c r="B639" s="5" t="str">
        <f t="shared" si="30"/>
        <v>Lundi</v>
      </c>
      <c r="C639" s="7"/>
      <c r="D639" s="8"/>
      <c r="E639" s="8"/>
      <c r="F639" s="8"/>
      <c r="G639" s="8"/>
      <c r="H639" s="8"/>
      <c r="I639" s="8"/>
      <c r="J639" s="12">
        <f t="shared" si="31"/>
        <v>0</v>
      </c>
      <c r="K639" s="2">
        <f t="shared" si="32"/>
        <v>0</v>
      </c>
    </row>
    <row r="640" spans="1:25" ht="14.45" hidden="1" customHeight="1" outlineLevel="1">
      <c r="A640" s="1">
        <v>39862</v>
      </c>
      <c r="B640" s="5" t="str">
        <f t="shared" si="30"/>
        <v>Mardi</v>
      </c>
      <c r="C640" s="7"/>
      <c r="D640" s="8"/>
      <c r="E640" s="8"/>
      <c r="F640" s="8"/>
      <c r="G640" s="8"/>
      <c r="H640" s="8"/>
      <c r="I640" s="8"/>
      <c r="J640" s="12">
        <f t="shared" si="31"/>
        <v>0</v>
      </c>
      <c r="K640" s="2">
        <f t="shared" si="32"/>
        <v>0</v>
      </c>
    </row>
    <row r="641" spans="1:25" ht="14.45" hidden="1" customHeight="1" outlineLevel="1">
      <c r="A641" s="1">
        <v>39863</v>
      </c>
      <c r="B641" s="5" t="str">
        <f t="shared" si="30"/>
        <v>Mercredi</v>
      </c>
      <c r="C641" s="7"/>
      <c r="D641" s="8"/>
      <c r="E641" s="8"/>
      <c r="F641" s="8"/>
      <c r="G641" s="8"/>
      <c r="H641" s="8"/>
      <c r="I641" s="8"/>
      <c r="J641" s="12">
        <f t="shared" si="31"/>
        <v>0</v>
      </c>
      <c r="K641" s="2">
        <f t="shared" si="32"/>
        <v>0</v>
      </c>
      <c r="Y641" s="5"/>
    </row>
    <row r="642" spans="1:25" ht="14.45" hidden="1" customHeight="1" outlineLevel="1">
      <c r="A642" s="1">
        <v>39864</v>
      </c>
      <c r="B642" s="5" t="str">
        <f t="shared" si="30"/>
        <v>Jeudi</v>
      </c>
      <c r="C642" s="7"/>
      <c r="D642" s="8"/>
      <c r="E642" s="8"/>
      <c r="F642" s="8"/>
      <c r="G642" s="8"/>
      <c r="H642" s="8"/>
      <c r="I642" s="8"/>
      <c r="J642" s="12">
        <f t="shared" si="31"/>
        <v>0</v>
      </c>
      <c r="K642" s="2">
        <f t="shared" si="32"/>
        <v>0</v>
      </c>
    </row>
    <row r="643" spans="1:25" ht="14.45" hidden="1" customHeight="1" outlineLevel="1">
      <c r="A643" s="1">
        <v>39865</v>
      </c>
      <c r="B643" s="5" t="str">
        <f t="shared" si="30"/>
        <v>Vendredi</v>
      </c>
      <c r="C643" s="7"/>
      <c r="D643" s="8"/>
      <c r="E643" s="8"/>
      <c r="F643" s="8"/>
      <c r="G643" s="8"/>
      <c r="H643" s="8"/>
      <c r="I643" s="8"/>
      <c r="J643" s="12">
        <f t="shared" si="31"/>
        <v>0</v>
      </c>
      <c r="K643" s="2">
        <f t="shared" si="32"/>
        <v>0</v>
      </c>
    </row>
    <row r="644" spans="1:25" ht="14.45" hidden="1" customHeight="1" outlineLevel="1">
      <c r="A644" s="1">
        <v>39866</v>
      </c>
      <c r="B644" s="5" t="str">
        <f t="shared" si="30"/>
        <v>Samedi</v>
      </c>
      <c r="C644" s="7"/>
      <c r="D644" s="8"/>
      <c r="E644" s="8"/>
      <c r="F644" s="8"/>
      <c r="G644" s="8"/>
      <c r="H644" s="8"/>
      <c r="I644" s="8"/>
      <c r="J644" s="12">
        <f t="shared" si="31"/>
        <v>0</v>
      </c>
      <c r="K644" s="2">
        <f t="shared" si="32"/>
        <v>0</v>
      </c>
    </row>
    <row r="645" spans="1:25" ht="14.45" hidden="1" customHeight="1" outlineLevel="1">
      <c r="A645" s="1">
        <v>39867</v>
      </c>
      <c r="B645" s="5" t="str">
        <f t="shared" si="30"/>
        <v>Dimanche</v>
      </c>
      <c r="C645" s="7"/>
      <c r="D645" s="8"/>
      <c r="E645" s="8"/>
      <c r="F645" s="8"/>
      <c r="G645" s="8"/>
      <c r="H645" s="8"/>
      <c r="I645" s="8"/>
      <c r="J645" s="12">
        <f t="shared" si="31"/>
        <v>0</v>
      </c>
      <c r="K645" s="2">
        <f t="shared" si="32"/>
        <v>0</v>
      </c>
    </row>
    <row r="646" spans="1:25" ht="14.45" hidden="1" customHeight="1" outlineLevel="1">
      <c r="A646" s="1">
        <v>39868</v>
      </c>
      <c r="B646" s="5" t="str">
        <f t="shared" si="30"/>
        <v>Lundi</v>
      </c>
      <c r="C646" s="7"/>
      <c r="D646" s="8"/>
      <c r="E646" s="8"/>
      <c r="F646" s="8"/>
      <c r="G646" s="8"/>
      <c r="H646" s="8"/>
      <c r="I646" s="8"/>
      <c r="J646" s="12">
        <f t="shared" si="31"/>
        <v>0</v>
      </c>
      <c r="K646" s="2">
        <f t="shared" si="32"/>
        <v>0</v>
      </c>
    </row>
    <row r="647" spans="1:25" ht="14.45" hidden="1" customHeight="1" outlineLevel="1">
      <c r="A647" s="1">
        <v>39869</v>
      </c>
      <c r="B647" s="5" t="str">
        <f t="shared" si="30"/>
        <v>Mardi</v>
      </c>
      <c r="C647" s="7"/>
      <c r="D647" s="8"/>
      <c r="E647" s="8"/>
      <c r="F647" s="8"/>
      <c r="G647" s="8"/>
      <c r="H647" s="8"/>
      <c r="I647" s="8"/>
      <c r="J647" s="12">
        <f t="shared" si="31"/>
        <v>0</v>
      </c>
      <c r="K647" s="2">
        <f t="shared" si="32"/>
        <v>0</v>
      </c>
    </row>
    <row r="648" spans="1:25" ht="14.45" hidden="1" customHeight="1" outlineLevel="1">
      <c r="A648" s="1">
        <v>39870</v>
      </c>
      <c r="B648" s="5" t="str">
        <f t="shared" si="30"/>
        <v>Mercredi</v>
      </c>
      <c r="C648" s="7"/>
      <c r="D648" s="8"/>
      <c r="E648" s="8"/>
      <c r="F648" s="8"/>
      <c r="G648" s="8"/>
      <c r="H648" s="8"/>
      <c r="I648" s="8"/>
      <c r="J648" s="12">
        <f t="shared" si="31"/>
        <v>0</v>
      </c>
      <c r="K648" s="2">
        <f t="shared" si="32"/>
        <v>0</v>
      </c>
    </row>
    <row r="649" spans="1:25" ht="14.45" hidden="1" customHeight="1" outlineLevel="1">
      <c r="A649" s="1">
        <v>39871</v>
      </c>
      <c r="B649" s="5" t="str">
        <f t="shared" si="30"/>
        <v>Jeudi</v>
      </c>
      <c r="C649" s="7"/>
      <c r="D649" s="8"/>
      <c r="E649" s="8"/>
      <c r="F649" s="8"/>
      <c r="G649" s="8"/>
      <c r="H649" s="8"/>
      <c r="I649" s="8"/>
      <c r="J649" s="12">
        <f t="shared" si="31"/>
        <v>0</v>
      </c>
      <c r="K649" s="2">
        <f t="shared" si="32"/>
        <v>0</v>
      </c>
    </row>
    <row r="650" spans="1:25" ht="14.45" hidden="1" customHeight="1" outlineLevel="1">
      <c r="A650" s="1">
        <v>39872</v>
      </c>
      <c r="B650" s="5" t="str">
        <f t="shared" si="30"/>
        <v>Vendredi</v>
      </c>
      <c r="C650" s="7"/>
      <c r="D650" s="8"/>
      <c r="E650" s="8"/>
      <c r="F650" s="8"/>
      <c r="G650" s="8"/>
      <c r="H650" s="8"/>
      <c r="I650" s="8"/>
      <c r="J650" s="12">
        <f t="shared" si="31"/>
        <v>0</v>
      </c>
      <c r="K650" s="2">
        <f t="shared" si="32"/>
        <v>0</v>
      </c>
    </row>
    <row r="651" spans="1:25" ht="14.45" hidden="1" customHeight="1" outlineLevel="1">
      <c r="A651" s="1">
        <v>39873</v>
      </c>
      <c r="B651" s="5" t="str">
        <f t="shared" ref="B651:B714" si="33">LOOKUP(WEEKDAY(A651,2),$P$18:$Q$24)</f>
        <v>Samedi</v>
      </c>
      <c r="C651" s="7"/>
      <c r="D651" s="8"/>
      <c r="E651" s="8"/>
      <c r="F651" s="8"/>
      <c r="G651" s="8"/>
      <c r="H651" s="8"/>
      <c r="I651" s="8"/>
      <c r="J651" s="12">
        <f t="shared" si="31"/>
        <v>0</v>
      </c>
      <c r="K651" s="2">
        <f t="shared" si="32"/>
        <v>0</v>
      </c>
      <c r="Y651" s="5"/>
    </row>
    <row r="652" spans="1:25" ht="14.45" hidden="1" customHeight="1" outlineLevel="1">
      <c r="A652" s="1">
        <v>39874</v>
      </c>
      <c r="B652" s="5" t="str">
        <f t="shared" si="33"/>
        <v>Dimanche</v>
      </c>
      <c r="C652" s="7"/>
      <c r="D652" s="8"/>
      <c r="E652" s="8"/>
      <c r="F652" s="8"/>
      <c r="G652" s="8"/>
      <c r="H652" s="8"/>
      <c r="I652" s="8"/>
      <c r="J652" s="12">
        <f t="shared" ref="J652:J715" si="34">E652-D652+G652-F652+H652-I652</f>
        <v>0</v>
      </c>
      <c r="K652" s="2">
        <f t="shared" si="32"/>
        <v>0</v>
      </c>
    </row>
    <row r="653" spans="1:25" ht="14.45" hidden="1" customHeight="1" outlineLevel="1">
      <c r="A653" s="1">
        <v>39875</v>
      </c>
      <c r="B653" s="5" t="str">
        <f t="shared" si="33"/>
        <v>Lundi</v>
      </c>
      <c r="C653" s="7"/>
      <c r="D653" s="8"/>
      <c r="E653" s="8"/>
      <c r="F653" s="8"/>
      <c r="G653" s="8"/>
      <c r="H653" s="8"/>
      <c r="I653" s="8"/>
      <c r="J653" s="12">
        <f t="shared" si="34"/>
        <v>0</v>
      </c>
      <c r="K653" s="2">
        <f t="shared" si="32"/>
        <v>0</v>
      </c>
    </row>
    <row r="654" spans="1:25" ht="14.45" hidden="1" customHeight="1" outlineLevel="1">
      <c r="A654" s="1">
        <v>39876</v>
      </c>
      <c r="B654" s="5" t="str">
        <f t="shared" si="33"/>
        <v>Mardi</v>
      </c>
      <c r="C654" s="7"/>
      <c r="D654" s="8"/>
      <c r="E654" s="8"/>
      <c r="F654" s="8"/>
      <c r="G654" s="8"/>
      <c r="H654" s="8"/>
      <c r="I654" s="8"/>
      <c r="J654" s="12">
        <f t="shared" si="34"/>
        <v>0</v>
      </c>
      <c r="K654" s="2">
        <f t="shared" si="32"/>
        <v>0</v>
      </c>
    </row>
    <row r="655" spans="1:25" ht="14.45" hidden="1" customHeight="1" outlineLevel="1">
      <c r="A655" s="1">
        <v>39877</v>
      </c>
      <c r="B655" s="5" t="str">
        <f t="shared" si="33"/>
        <v>Mercredi</v>
      </c>
      <c r="C655" s="7"/>
      <c r="D655" s="8"/>
      <c r="E655" s="8"/>
      <c r="F655" s="8"/>
      <c r="G655" s="8"/>
      <c r="H655" s="8"/>
      <c r="I655" s="8"/>
      <c r="J655" s="12">
        <f t="shared" si="34"/>
        <v>0</v>
      </c>
      <c r="K655" s="2">
        <f t="shared" ref="K655:K718" si="35">IF(AND(J655&lt;K$5,OR(C655=1,C655=2,C655=3,C655=5,C655=7)),K$5-J655,0)+IF(OR(C655=4,C655=6,C655=8),K$5/2,0)</f>
        <v>0</v>
      </c>
    </row>
    <row r="656" spans="1:25" ht="14.45" hidden="1" customHeight="1" outlineLevel="1">
      <c r="A656" s="1">
        <v>39878</v>
      </c>
      <c r="B656" s="5" t="str">
        <f t="shared" si="33"/>
        <v>Jeudi</v>
      </c>
      <c r="C656" s="7"/>
      <c r="D656" s="8"/>
      <c r="E656" s="8"/>
      <c r="F656" s="8"/>
      <c r="G656" s="8"/>
      <c r="H656" s="8"/>
      <c r="I656" s="8"/>
      <c r="J656" s="12">
        <f t="shared" si="34"/>
        <v>0</v>
      </c>
      <c r="K656" s="2">
        <f t="shared" si="35"/>
        <v>0</v>
      </c>
    </row>
    <row r="657" spans="1:25" ht="14.45" hidden="1" customHeight="1" outlineLevel="1">
      <c r="A657" s="1">
        <v>39879</v>
      </c>
      <c r="B657" s="5" t="str">
        <f t="shared" si="33"/>
        <v>Vendredi</v>
      </c>
      <c r="C657" s="7"/>
      <c r="D657" s="8"/>
      <c r="E657" s="8"/>
      <c r="F657" s="8"/>
      <c r="G657" s="8"/>
      <c r="H657" s="8"/>
      <c r="I657" s="8"/>
      <c r="J657" s="12">
        <f t="shared" si="34"/>
        <v>0</v>
      </c>
      <c r="K657" s="2">
        <f t="shared" si="35"/>
        <v>0</v>
      </c>
    </row>
    <row r="658" spans="1:25" ht="14.45" hidden="1" customHeight="1" outlineLevel="1">
      <c r="A658" s="1">
        <v>39880</v>
      </c>
      <c r="B658" s="5" t="str">
        <f t="shared" si="33"/>
        <v>Samedi</v>
      </c>
      <c r="C658" s="7"/>
      <c r="D658" s="8"/>
      <c r="E658" s="8"/>
      <c r="F658" s="8"/>
      <c r="G658" s="8"/>
      <c r="H658" s="8"/>
      <c r="I658" s="8"/>
      <c r="J658" s="12">
        <f t="shared" si="34"/>
        <v>0</v>
      </c>
      <c r="K658" s="2">
        <f t="shared" si="35"/>
        <v>0</v>
      </c>
    </row>
    <row r="659" spans="1:25" ht="14.45" hidden="1" customHeight="1" outlineLevel="1">
      <c r="A659" s="1">
        <v>39881</v>
      </c>
      <c r="B659" s="5" t="str">
        <f t="shared" si="33"/>
        <v>Dimanche</v>
      </c>
      <c r="C659" s="7"/>
      <c r="D659" s="8"/>
      <c r="E659" s="8"/>
      <c r="F659" s="8"/>
      <c r="G659" s="8"/>
      <c r="H659" s="8"/>
      <c r="I659" s="8"/>
      <c r="J659" s="12">
        <f t="shared" si="34"/>
        <v>0</v>
      </c>
      <c r="K659" s="2">
        <f t="shared" si="35"/>
        <v>0</v>
      </c>
    </row>
    <row r="660" spans="1:25" ht="14.45" hidden="1" customHeight="1" outlineLevel="1">
      <c r="A660" s="1">
        <v>39882</v>
      </c>
      <c r="B660" s="5" t="str">
        <f t="shared" si="33"/>
        <v>Lundi</v>
      </c>
      <c r="C660" s="7"/>
      <c r="D660" s="8"/>
      <c r="E660" s="8"/>
      <c r="F660" s="8"/>
      <c r="G660" s="8"/>
      <c r="H660" s="8"/>
      <c r="I660" s="8"/>
      <c r="J660" s="12">
        <f t="shared" si="34"/>
        <v>0</v>
      </c>
      <c r="K660" s="2">
        <f t="shared" si="35"/>
        <v>0</v>
      </c>
    </row>
    <row r="661" spans="1:25" ht="14.45" hidden="1" customHeight="1" outlineLevel="1">
      <c r="A661" s="1">
        <v>39883</v>
      </c>
      <c r="B661" s="5" t="str">
        <f t="shared" si="33"/>
        <v>Mardi</v>
      </c>
      <c r="C661" s="7"/>
      <c r="D661" s="8"/>
      <c r="E661" s="8"/>
      <c r="F661" s="8"/>
      <c r="G661" s="8"/>
      <c r="H661" s="8"/>
      <c r="I661" s="8"/>
      <c r="J661" s="12">
        <f t="shared" si="34"/>
        <v>0</v>
      </c>
      <c r="K661" s="2">
        <f t="shared" si="35"/>
        <v>0</v>
      </c>
      <c r="Y661" s="5"/>
    </row>
    <row r="662" spans="1:25" ht="14.45" hidden="1" customHeight="1" outlineLevel="1">
      <c r="A662" s="1">
        <v>39884</v>
      </c>
      <c r="B662" s="5" t="str">
        <f t="shared" si="33"/>
        <v>Mercredi</v>
      </c>
      <c r="C662" s="7"/>
      <c r="D662" s="8"/>
      <c r="E662" s="8"/>
      <c r="F662" s="8"/>
      <c r="G662" s="8"/>
      <c r="H662" s="8"/>
      <c r="I662" s="8"/>
      <c r="J662" s="12">
        <f t="shared" si="34"/>
        <v>0</v>
      </c>
      <c r="K662" s="2">
        <f t="shared" si="35"/>
        <v>0</v>
      </c>
    </row>
    <row r="663" spans="1:25" ht="14.45" hidden="1" customHeight="1" outlineLevel="1">
      <c r="A663" s="1">
        <v>39885</v>
      </c>
      <c r="B663" s="5" t="str">
        <f t="shared" si="33"/>
        <v>Jeudi</v>
      </c>
      <c r="C663" s="7"/>
      <c r="D663" s="8"/>
      <c r="E663" s="8"/>
      <c r="F663" s="8"/>
      <c r="G663" s="8"/>
      <c r="H663" s="8"/>
      <c r="I663" s="8"/>
      <c r="J663" s="12">
        <f t="shared" si="34"/>
        <v>0</v>
      </c>
      <c r="K663" s="2">
        <f t="shared" si="35"/>
        <v>0</v>
      </c>
    </row>
    <row r="664" spans="1:25" ht="14.45" hidden="1" customHeight="1" outlineLevel="1">
      <c r="A664" s="1">
        <v>39886</v>
      </c>
      <c r="B664" s="5" t="str">
        <f t="shared" si="33"/>
        <v>Vendredi</v>
      </c>
      <c r="C664" s="7"/>
      <c r="D664" s="8"/>
      <c r="E664" s="8"/>
      <c r="F664" s="8"/>
      <c r="G664" s="8"/>
      <c r="H664" s="8"/>
      <c r="I664" s="8"/>
      <c r="J664" s="12">
        <f t="shared" si="34"/>
        <v>0</v>
      </c>
      <c r="K664" s="2">
        <f t="shared" si="35"/>
        <v>0</v>
      </c>
    </row>
    <row r="665" spans="1:25" ht="14.45" hidden="1" customHeight="1" outlineLevel="1">
      <c r="A665" s="1">
        <v>39887</v>
      </c>
      <c r="B665" s="5" t="str">
        <f t="shared" si="33"/>
        <v>Samedi</v>
      </c>
      <c r="C665" s="7"/>
      <c r="D665" s="8"/>
      <c r="E665" s="8"/>
      <c r="F665" s="8"/>
      <c r="G665" s="8"/>
      <c r="H665" s="8"/>
      <c r="I665" s="8"/>
      <c r="J665" s="12">
        <f t="shared" si="34"/>
        <v>0</v>
      </c>
      <c r="K665" s="2">
        <f t="shared" si="35"/>
        <v>0</v>
      </c>
    </row>
    <row r="666" spans="1:25" ht="14.45" hidden="1" customHeight="1" outlineLevel="1">
      <c r="A666" s="1">
        <v>39888</v>
      </c>
      <c r="B666" s="5" t="str">
        <f t="shared" si="33"/>
        <v>Dimanche</v>
      </c>
      <c r="C666" s="7"/>
      <c r="D666" s="8"/>
      <c r="E666" s="8"/>
      <c r="F666" s="8"/>
      <c r="G666" s="8"/>
      <c r="H666" s="8"/>
      <c r="I666" s="8"/>
      <c r="J666" s="12">
        <f t="shared" si="34"/>
        <v>0</v>
      </c>
      <c r="K666" s="2">
        <f t="shared" si="35"/>
        <v>0</v>
      </c>
    </row>
    <row r="667" spans="1:25" ht="14.45" hidden="1" customHeight="1" outlineLevel="1">
      <c r="A667" s="1">
        <v>39889</v>
      </c>
      <c r="B667" s="5" t="str">
        <f t="shared" si="33"/>
        <v>Lundi</v>
      </c>
      <c r="C667" s="7"/>
      <c r="D667" s="8"/>
      <c r="E667" s="8"/>
      <c r="F667" s="8"/>
      <c r="G667" s="8"/>
      <c r="H667" s="8"/>
      <c r="I667" s="8"/>
      <c r="J667" s="12">
        <f t="shared" si="34"/>
        <v>0</v>
      </c>
      <c r="K667" s="2">
        <f t="shared" si="35"/>
        <v>0</v>
      </c>
    </row>
    <row r="668" spans="1:25" ht="14.45" hidden="1" customHeight="1" outlineLevel="1">
      <c r="A668" s="1">
        <v>39890</v>
      </c>
      <c r="B668" s="5" t="str">
        <f t="shared" si="33"/>
        <v>Mardi</v>
      </c>
      <c r="C668" s="7"/>
      <c r="D668" s="8"/>
      <c r="E668" s="8"/>
      <c r="F668" s="8"/>
      <c r="G668" s="8"/>
      <c r="H668" s="8"/>
      <c r="I668" s="8"/>
      <c r="J668" s="12">
        <f t="shared" si="34"/>
        <v>0</v>
      </c>
      <c r="K668" s="2">
        <f t="shared" si="35"/>
        <v>0</v>
      </c>
    </row>
    <row r="669" spans="1:25" ht="14.45" hidden="1" customHeight="1" outlineLevel="1">
      <c r="A669" s="1">
        <v>39891</v>
      </c>
      <c r="B669" s="5" t="str">
        <f t="shared" si="33"/>
        <v>Mercredi</v>
      </c>
      <c r="C669" s="7"/>
      <c r="D669" s="8"/>
      <c r="E669" s="8"/>
      <c r="F669" s="8"/>
      <c r="G669" s="8"/>
      <c r="H669" s="8"/>
      <c r="I669" s="8"/>
      <c r="J669" s="12">
        <f t="shared" si="34"/>
        <v>0</v>
      </c>
      <c r="K669" s="2">
        <f t="shared" si="35"/>
        <v>0</v>
      </c>
    </row>
    <row r="670" spans="1:25" ht="14.45" hidden="1" customHeight="1" outlineLevel="1">
      <c r="A670" s="1">
        <v>39892</v>
      </c>
      <c r="B670" s="5" t="str">
        <f t="shared" si="33"/>
        <v>Jeudi</v>
      </c>
      <c r="C670" s="7"/>
      <c r="D670" s="8"/>
      <c r="E670" s="8"/>
      <c r="F670" s="8"/>
      <c r="G670" s="8"/>
      <c r="H670" s="8"/>
      <c r="I670" s="8"/>
      <c r="J670" s="12">
        <f t="shared" si="34"/>
        <v>0</v>
      </c>
      <c r="K670" s="2">
        <f t="shared" si="35"/>
        <v>0</v>
      </c>
    </row>
    <row r="671" spans="1:25" ht="14.45" hidden="1" customHeight="1" outlineLevel="1">
      <c r="A671" s="1">
        <v>39893</v>
      </c>
      <c r="B671" s="5" t="str">
        <f t="shared" si="33"/>
        <v>Vendredi</v>
      </c>
      <c r="C671" s="7"/>
      <c r="D671" s="8"/>
      <c r="E671" s="8"/>
      <c r="F671" s="8"/>
      <c r="G671" s="8"/>
      <c r="H671" s="8"/>
      <c r="I671" s="8"/>
      <c r="J671" s="12">
        <f t="shared" si="34"/>
        <v>0</v>
      </c>
      <c r="K671" s="2">
        <f t="shared" si="35"/>
        <v>0</v>
      </c>
      <c r="Y671" s="5"/>
    </row>
    <row r="672" spans="1:25" ht="14.45" hidden="1" customHeight="1" outlineLevel="1">
      <c r="A672" s="1">
        <v>39894</v>
      </c>
      <c r="B672" s="5" t="str">
        <f t="shared" si="33"/>
        <v>Samedi</v>
      </c>
      <c r="C672" s="7"/>
      <c r="D672" s="8"/>
      <c r="E672" s="8"/>
      <c r="F672" s="8"/>
      <c r="G672" s="8"/>
      <c r="H672" s="8"/>
      <c r="I672" s="8"/>
      <c r="J672" s="12">
        <f t="shared" si="34"/>
        <v>0</v>
      </c>
      <c r="K672" s="2">
        <f t="shared" si="35"/>
        <v>0</v>
      </c>
    </row>
    <row r="673" spans="1:25" ht="14.45" hidden="1" customHeight="1" outlineLevel="1">
      <c r="A673" s="1">
        <v>39895</v>
      </c>
      <c r="B673" s="5" t="str">
        <f t="shared" si="33"/>
        <v>Dimanche</v>
      </c>
      <c r="C673" s="7"/>
      <c r="D673" s="8"/>
      <c r="E673" s="8"/>
      <c r="F673" s="8"/>
      <c r="G673" s="8"/>
      <c r="H673" s="8"/>
      <c r="I673" s="8"/>
      <c r="J673" s="12">
        <f t="shared" si="34"/>
        <v>0</v>
      </c>
      <c r="K673" s="2">
        <f t="shared" si="35"/>
        <v>0</v>
      </c>
    </row>
    <row r="674" spans="1:25" ht="14.45" hidden="1" customHeight="1" outlineLevel="1">
      <c r="A674" s="1">
        <v>39896</v>
      </c>
      <c r="B674" s="5" t="str">
        <f t="shared" si="33"/>
        <v>Lundi</v>
      </c>
      <c r="C674" s="7"/>
      <c r="D674" s="8"/>
      <c r="E674" s="8"/>
      <c r="F674" s="8"/>
      <c r="G674" s="8"/>
      <c r="H674" s="8"/>
      <c r="I674" s="8"/>
      <c r="J674" s="12">
        <f t="shared" si="34"/>
        <v>0</v>
      </c>
      <c r="K674" s="2">
        <f t="shared" si="35"/>
        <v>0</v>
      </c>
    </row>
    <row r="675" spans="1:25" ht="14.45" hidden="1" customHeight="1" outlineLevel="1">
      <c r="A675" s="1">
        <v>39897</v>
      </c>
      <c r="B675" s="5" t="str">
        <f t="shared" si="33"/>
        <v>Mardi</v>
      </c>
      <c r="C675" s="7"/>
      <c r="D675" s="8"/>
      <c r="E675" s="8"/>
      <c r="F675" s="8"/>
      <c r="G675" s="8"/>
      <c r="H675" s="8"/>
      <c r="I675" s="8"/>
      <c r="J675" s="12">
        <f t="shared" si="34"/>
        <v>0</v>
      </c>
      <c r="K675" s="2">
        <f t="shared" si="35"/>
        <v>0</v>
      </c>
    </row>
    <row r="676" spans="1:25" ht="14.45" hidden="1" customHeight="1" outlineLevel="1">
      <c r="A676" s="1">
        <v>39898</v>
      </c>
      <c r="B676" s="5" t="str">
        <f t="shared" si="33"/>
        <v>Mercredi</v>
      </c>
      <c r="C676" s="7"/>
      <c r="D676" s="8"/>
      <c r="E676" s="8"/>
      <c r="F676" s="8"/>
      <c r="G676" s="8"/>
      <c r="H676" s="8"/>
      <c r="I676" s="8"/>
      <c r="J676" s="12">
        <f t="shared" si="34"/>
        <v>0</v>
      </c>
      <c r="K676" s="2">
        <f t="shared" si="35"/>
        <v>0</v>
      </c>
    </row>
    <row r="677" spans="1:25" ht="14.45" hidden="1" customHeight="1" outlineLevel="1">
      <c r="A677" s="1">
        <v>39899</v>
      </c>
      <c r="B677" s="5" t="str">
        <f t="shared" si="33"/>
        <v>Jeudi</v>
      </c>
      <c r="C677" s="7"/>
      <c r="D677" s="8"/>
      <c r="E677" s="8"/>
      <c r="F677" s="8"/>
      <c r="G677" s="8"/>
      <c r="H677" s="8"/>
      <c r="I677" s="8"/>
      <c r="J677" s="12">
        <f t="shared" si="34"/>
        <v>0</v>
      </c>
      <c r="K677" s="2">
        <f t="shared" si="35"/>
        <v>0</v>
      </c>
    </row>
    <row r="678" spans="1:25" ht="14.45" hidden="1" customHeight="1" outlineLevel="1">
      <c r="A678" s="1">
        <v>39900</v>
      </c>
      <c r="B678" s="5" t="str">
        <f t="shared" si="33"/>
        <v>Vendredi</v>
      </c>
      <c r="C678" s="7"/>
      <c r="D678" s="8"/>
      <c r="E678" s="8"/>
      <c r="F678" s="8"/>
      <c r="G678" s="8"/>
      <c r="H678" s="8"/>
      <c r="I678" s="8"/>
      <c r="J678" s="12">
        <f t="shared" si="34"/>
        <v>0</v>
      </c>
      <c r="K678" s="2">
        <f t="shared" si="35"/>
        <v>0</v>
      </c>
    </row>
    <row r="679" spans="1:25" ht="14.45" hidden="1" customHeight="1" outlineLevel="1">
      <c r="A679" s="1">
        <v>39901</v>
      </c>
      <c r="B679" s="5" t="str">
        <f t="shared" si="33"/>
        <v>Samedi</v>
      </c>
      <c r="C679" s="7"/>
      <c r="D679" s="8"/>
      <c r="E679" s="8"/>
      <c r="F679" s="8"/>
      <c r="G679" s="8"/>
      <c r="H679" s="8"/>
      <c r="I679" s="8"/>
      <c r="J679" s="12">
        <f t="shared" si="34"/>
        <v>0</v>
      </c>
      <c r="K679" s="2">
        <f t="shared" si="35"/>
        <v>0</v>
      </c>
    </row>
    <row r="680" spans="1:25" ht="14.45" hidden="1" customHeight="1" outlineLevel="1">
      <c r="A680" s="1">
        <v>39902</v>
      </c>
      <c r="B680" s="5" t="str">
        <f t="shared" si="33"/>
        <v>Dimanche</v>
      </c>
      <c r="C680" s="7"/>
      <c r="D680" s="8"/>
      <c r="E680" s="8"/>
      <c r="F680" s="8"/>
      <c r="G680" s="8"/>
      <c r="H680" s="8"/>
      <c r="I680" s="8"/>
      <c r="J680" s="12">
        <f t="shared" si="34"/>
        <v>0</v>
      </c>
      <c r="K680" s="2">
        <f t="shared" si="35"/>
        <v>0</v>
      </c>
    </row>
    <row r="681" spans="1:25" ht="14.45" hidden="1" customHeight="1" outlineLevel="1">
      <c r="A681" s="1">
        <v>39903</v>
      </c>
      <c r="B681" s="5" t="str">
        <f t="shared" si="33"/>
        <v>Lundi</v>
      </c>
      <c r="C681" s="7"/>
      <c r="D681" s="8"/>
      <c r="E681" s="8"/>
      <c r="F681" s="8"/>
      <c r="G681" s="8"/>
      <c r="H681" s="8"/>
      <c r="I681" s="8"/>
      <c r="J681" s="12">
        <f t="shared" si="34"/>
        <v>0</v>
      </c>
      <c r="K681" s="2">
        <f t="shared" si="35"/>
        <v>0</v>
      </c>
      <c r="Y681" s="5"/>
    </row>
    <row r="682" spans="1:25" ht="14.45" hidden="1" customHeight="1" outlineLevel="1">
      <c r="A682" s="1">
        <v>39904</v>
      </c>
      <c r="B682" s="5" t="str">
        <f t="shared" si="33"/>
        <v>Mardi</v>
      </c>
      <c r="C682" s="7"/>
      <c r="D682" s="8"/>
      <c r="E682" s="8"/>
      <c r="F682" s="8"/>
      <c r="G682" s="8"/>
      <c r="H682" s="8"/>
      <c r="I682" s="8"/>
      <c r="J682" s="12">
        <f t="shared" si="34"/>
        <v>0</v>
      </c>
      <c r="K682" s="2">
        <f t="shared" si="35"/>
        <v>0</v>
      </c>
    </row>
    <row r="683" spans="1:25" ht="14.45" hidden="1" customHeight="1" outlineLevel="1">
      <c r="A683" s="1">
        <v>39905</v>
      </c>
      <c r="B683" s="5" t="str">
        <f t="shared" si="33"/>
        <v>Mercredi</v>
      </c>
      <c r="C683" s="7"/>
      <c r="D683" s="8"/>
      <c r="E683" s="8"/>
      <c r="F683" s="8"/>
      <c r="G683" s="8"/>
      <c r="H683" s="8"/>
      <c r="I683" s="8"/>
      <c r="J683" s="12">
        <f t="shared" si="34"/>
        <v>0</v>
      </c>
      <c r="K683" s="2">
        <f t="shared" si="35"/>
        <v>0</v>
      </c>
    </row>
    <row r="684" spans="1:25" ht="14.45" hidden="1" customHeight="1" outlineLevel="1">
      <c r="A684" s="1">
        <v>39906</v>
      </c>
      <c r="B684" s="5" t="str">
        <f t="shared" si="33"/>
        <v>Jeudi</v>
      </c>
      <c r="C684" s="7"/>
      <c r="D684" s="8"/>
      <c r="E684" s="8"/>
      <c r="F684" s="8"/>
      <c r="G684" s="8"/>
      <c r="H684" s="8"/>
      <c r="I684" s="8"/>
      <c r="J684" s="12">
        <f t="shared" si="34"/>
        <v>0</v>
      </c>
      <c r="K684" s="2">
        <f t="shared" si="35"/>
        <v>0</v>
      </c>
    </row>
    <row r="685" spans="1:25" ht="14.45" hidden="1" customHeight="1" outlineLevel="1">
      <c r="A685" s="1">
        <v>39907</v>
      </c>
      <c r="B685" s="5" t="str">
        <f t="shared" si="33"/>
        <v>Vendredi</v>
      </c>
      <c r="C685" s="7"/>
      <c r="D685" s="8"/>
      <c r="E685" s="8"/>
      <c r="F685" s="8"/>
      <c r="G685" s="8"/>
      <c r="H685" s="8"/>
      <c r="I685" s="8"/>
      <c r="J685" s="12">
        <f t="shared" si="34"/>
        <v>0</v>
      </c>
      <c r="K685" s="2">
        <f t="shared" si="35"/>
        <v>0</v>
      </c>
    </row>
    <row r="686" spans="1:25" ht="14.45" hidden="1" customHeight="1" outlineLevel="1">
      <c r="A686" s="1">
        <v>39908</v>
      </c>
      <c r="B686" s="5" t="str">
        <f t="shared" si="33"/>
        <v>Samedi</v>
      </c>
      <c r="C686" s="7"/>
      <c r="D686" s="8"/>
      <c r="E686" s="8"/>
      <c r="F686" s="8"/>
      <c r="G686" s="8"/>
      <c r="H686" s="8"/>
      <c r="I686" s="8"/>
      <c r="J686" s="12">
        <f t="shared" si="34"/>
        <v>0</v>
      </c>
      <c r="K686" s="2">
        <f t="shared" si="35"/>
        <v>0</v>
      </c>
    </row>
    <row r="687" spans="1:25" ht="14.45" hidden="1" customHeight="1" outlineLevel="1">
      <c r="A687" s="1">
        <v>39909</v>
      </c>
      <c r="B687" s="5" t="str">
        <f t="shared" si="33"/>
        <v>Dimanche</v>
      </c>
      <c r="C687" s="7"/>
      <c r="D687" s="8"/>
      <c r="E687" s="8"/>
      <c r="F687" s="8"/>
      <c r="G687" s="8"/>
      <c r="H687" s="8"/>
      <c r="I687" s="8"/>
      <c r="J687" s="12">
        <f t="shared" si="34"/>
        <v>0</v>
      </c>
      <c r="K687" s="2">
        <f t="shared" si="35"/>
        <v>0</v>
      </c>
    </row>
    <row r="688" spans="1:25" ht="14.45" hidden="1" customHeight="1" outlineLevel="1">
      <c r="A688" s="1">
        <v>39910</v>
      </c>
      <c r="B688" s="5" t="str">
        <f t="shared" si="33"/>
        <v>Lundi</v>
      </c>
      <c r="C688" s="7"/>
      <c r="D688" s="8"/>
      <c r="E688" s="8"/>
      <c r="F688" s="8"/>
      <c r="G688" s="8"/>
      <c r="H688" s="8"/>
      <c r="I688" s="8"/>
      <c r="J688" s="12">
        <f t="shared" si="34"/>
        <v>0</v>
      </c>
      <c r="K688" s="2">
        <f t="shared" si="35"/>
        <v>0</v>
      </c>
    </row>
    <row r="689" spans="1:25" ht="14.45" hidden="1" customHeight="1" outlineLevel="1">
      <c r="A689" s="1">
        <v>39911</v>
      </c>
      <c r="B689" s="5" t="str">
        <f t="shared" si="33"/>
        <v>Mardi</v>
      </c>
      <c r="C689" s="7"/>
      <c r="D689" s="8"/>
      <c r="E689" s="8"/>
      <c r="F689" s="8"/>
      <c r="G689" s="8"/>
      <c r="H689" s="8"/>
      <c r="I689" s="8"/>
      <c r="J689" s="12">
        <f t="shared" si="34"/>
        <v>0</v>
      </c>
      <c r="K689" s="2">
        <f t="shared" si="35"/>
        <v>0</v>
      </c>
    </row>
    <row r="690" spans="1:25" ht="14.45" hidden="1" customHeight="1" outlineLevel="1">
      <c r="A690" s="1">
        <v>39912</v>
      </c>
      <c r="B690" s="5" t="str">
        <f t="shared" si="33"/>
        <v>Mercredi</v>
      </c>
      <c r="C690" s="7"/>
      <c r="D690" s="8"/>
      <c r="E690" s="8"/>
      <c r="F690" s="8"/>
      <c r="G690" s="8"/>
      <c r="H690" s="8"/>
      <c r="I690" s="8"/>
      <c r="J690" s="12">
        <f t="shared" si="34"/>
        <v>0</v>
      </c>
      <c r="K690" s="2">
        <f t="shared" si="35"/>
        <v>0</v>
      </c>
    </row>
    <row r="691" spans="1:25" ht="14.45" hidden="1" customHeight="1" outlineLevel="1">
      <c r="A691" s="1">
        <v>39913</v>
      </c>
      <c r="B691" s="5" t="str">
        <f t="shared" si="33"/>
        <v>Jeudi</v>
      </c>
      <c r="C691" s="7"/>
      <c r="D691" s="8"/>
      <c r="E691" s="8"/>
      <c r="F691" s="8"/>
      <c r="G691" s="8"/>
      <c r="H691" s="8"/>
      <c r="I691" s="8"/>
      <c r="J691" s="12">
        <f t="shared" si="34"/>
        <v>0</v>
      </c>
      <c r="K691" s="2">
        <f t="shared" si="35"/>
        <v>0</v>
      </c>
      <c r="Y691" s="5"/>
    </row>
    <row r="692" spans="1:25" ht="14.45" hidden="1" customHeight="1" outlineLevel="1">
      <c r="A692" s="1">
        <v>39914</v>
      </c>
      <c r="B692" s="5" t="str">
        <f t="shared" si="33"/>
        <v>Vendredi</v>
      </c>
      <c r="C692" s="7"/>
      <c r="D692" s="8"/>
      <c r="E692" s="8"/>
      <c r="F692" s="8"/>
      <c r="G692" s="8"/>
      <c r="H692" s="8"/>
      <c r="I692" s="8"/>
      <c r="J692" s="12">
        <f t="shared" si="34"/>
        <v>0</v>
      </c>
      <c r="K692" s="2">
        <f t="shared" si="35"/>
        <v>0</v>
      </c>
    </row>
    <row r="693" spans="1:25" ht="14.45" hidden="1" customHeight="1" outlineLevel="1">
      <c r="A693" s="1">
        <v>39915</v>
      </c>
      <c r="B693" s="5" t="str">
        <f t="shared" si="33"/>
        <v>Samedi</v>
      </c>
      <c r="C693" s="7"/>
      <c r="D693" s="8"/>
      <c r="E693" s="8"/>
      <c r="F693" s="8"/>
      <c r="G693" s="8"/>
      <c r="H693" s="8"/>
      <c r="I693" s="8"/>
      <c r="J693" s="12">
        <f t="shared" si="34"/>
        <v>0</v>
      </c>
      <c r="K693" s="2">
        <f t="shared" si="35"/>
        <v>0</v>
      </c>
    </row>
    <row r="694" spans="1:25" ht="14.45" hidden="1" customHeight="1" outlineLevel="1">
      <c r="A694" s="1">
        <v>39916</v>
      </c>
      <c r="B694" s="5" t="str">
        <f t="shared" si="33"/>
        <v>Dimanche</v>
      </c>
      <c r="C694" s="7"/>
      <c r="D694" s="8"/>
      <c r="E694" s="8"/>
      <c r="F694" s="8"/>
      <c r="G694" s="8"/>
      <c r="H694" s="8"/>
      <c r="I694" s="8"/>
      <c r="J694" s="12">
        <f t="shared" si="34"/>
        <v>0</v>
      </c>
      <c r="K694" s="2">
        <f t="shared" si="35"/>
        <v>0</v>
      </c>
    </row>
    <row r="695" spans="1:25" ht="14.45" hidden="1" customHeight="1" outlineLevel="1">
      <c r="A695" s="1">
        <v>39917</v>
      </c>
      <c r="B695" s="5" t="str">
        <f t="shared" si="33"/>
        <v>Lundi</v>
      </c>
      <c r="C695" s="7"/>
      <c r="D695" s="8"/>
      <c r="E695" s="8"/>
      <c r="F695" s="8"/>
      <c r="G695" s="8"/>
      <c r="H695" s="8"/>
      <c r="I695" s="8"/>
      <c r="J695" s="12">
        <f t="shared" si="34"/>
        <v>0</v>
      </c>
      <c r="K695" s="2">
        <f t="shared" si="35"/>
        <v>0</v>
      </c>
    </row>
    <row r="696" spans="1:25" ht="14.45" hidden="1" customHeight="1" outlineLevel="1">
      <c r="A696" s="1">
        <v>39918</v>
      </c>
      <c r="B696" s="5" t="str">
        <f t="shared" si="33"/>
        <v>Mardi</v>
      </c>
      <c r="C696" s="7"/>
      <c r="D696" s="8"/>
      <c r="E696" s="8"/>
      <c r="F696" s="8"/>
      <c r="G696" s="8"/>
      <c r="H696" s="8"/>
      <c r="I696" s="8"/>
      <c r="J696" s="12">
        <f t="shared" si="34"/>
        <v>0</v>
      </c>
      <c r="K696" s="2">
        <f t="shared" si="35"/>
        <v>0</v>
      </c>
    </row>
    <row r="697" spans="1:25" ht="14.45" hidden="1" customHeight="1" outlineLevel="1">
      <c r="A697" s="1">
        <v>39919</v>
      </c>
      <c r="B697" s="5" t="str">
        <f t="shared" si="33"/>
        <v>Mercredi</v>
      </c>
      <c r="C697" s="7"/>
      <c r="D697" s="8"/>
      <c r="E697" s="8"/>
      <c r="F697" s="8"/>
      <c r="G697" s="8"/>
      <c r="H697" s="8"/>
      <c r="I697" s="8"/>
      <c r="J697" s="12">
        <f t="shared" si="34"/>
        <v>0</v>
      </c>
      <c r="K697" s="2">
        <f t="shared" si="35"/>
        <v>0</v>
      </c>
    </row>
    <row r="698" spans="1:25" ht="14.45" hidden="1" customHeight="1" outlineLevel="1">
      <c r="A698" s="1">
        <v>39920</v>
      </c>
      <c r="B698" s="5" t="str">
        <f t="shared" si="33"/>
        <v>Jeudi</v>
      </c>
      <c r="C698" s="7"/>
      <c r="D698" s="8"/>
      <c r="E698" s="8"/>
      <c r="F698" s="8"/>
      <c r="G698" s="8"/>
      <c r="H698" s="8"/>
      <c r="I698" s="8"/>
      <c r="J698" s="12">
        <f t="shared" si="34"/>
        <v>0</v>
      </c>
      <c r="K698" s="2">
        <f t="shared" si="35"/>
        <v>0</v>
      </c>
    </row>
    <row r="699" spans="1:25" ht="14.45" hidden="1" customHeight="1" outlineLevel="1">
      <c r="A699" s="1">
        <v>39921</v>
      </c>
      <c r="B699" s="5" t="str">
        <f t="shared" si="33"/>
        <v>Vendredi</v>
      </c>
      <c r="C699" s="7"/>
      <c r="D699" s="8"/>
      <c r="E699" s="8"/>
      <c r="F699" s="8"/>
      <c r="G699" s="8"/>
      <c r="H699" s="8"/>
      <c r="I699" s="8"/>
      <c r="J699" s="12">
        <f t="shared" si="34"/>
        <v>0</v>
      </c>
      <c r="K699" s="2">
        <f t="shared" si="35"/>
        <v>0</v>
      </c>
    </row>
    <row r="700" spans="1:25" ht="14.45" hidden="1" customHeight="1" outlineLevel="1">
      <c r="A700" s="1">
        <v>39922</v>
      </c>
      <c r="B700" s="5" t="str">
        <f t="shared" si="33"/>
        <v>Samedi</v>
      </c>
      <c r="C700" s="7"/>
      <c r="D700" s="8"/>
      <c r="E700" s="8"/>
      <c r="F700" s="8"/>
      <c r="G700" s="8"/>
      <c r="H700" s="8"/>
      <c r="I700" s="8"/>
      <c r="J700" s="12">
        <f t="shared" si="34"/>
        <v>0</v>
      </c>
      <c r="K700" s="2">
        <f t="shared" si="35"/>
        <v>0</v>
      </c>
    </row>
    <row r="701" spans="1:25" ht="14.45" hidden="1" customHeight="1" outlineLevel="1">
      <c r="A701" s="1">
        <v>39923</v>
      </c>
      <c r="B701" s="5" t="str">
        <f t="shared" si="33"/>
        <v>Dimanche</v>
      </c>
      <c r="C701" s="7"/>
      <c r="D701" s="8"/>
      <c r="E701" s="8"/>
      <c r="F701" s="8"/>
      <c r="G701" s="8"/>
      <c r="H701" s="8"/>
      <c r="I701" s="8"/>
      <c r="J701" s="12">
        <f t="shared" si="34"/>
        <v>0</v>
      </c>
      <c r="K701" s="2">
        <f t="shared" si="35"/>
        <v>0</v>
      </c>
      <c r="Y701" s="5"/>
    </row>
    <row r="702" spans="1:25" ht="14.45" hidden="1" customHeight="1" outlineLevel="1">
      <c r="A702" s="1">
        <v>39924</v>
      </c>
      <c r="B702" s="5" t="str">
        <f t="shared" si="33"/>
        <v>Lundi</v>
      </c>
      <c r="C702" s="7"/>
      <c r="D702" s="8"/>
      <c r="E702" s="8"/>
      <c r="F702" s="8"/>
      <c r="G702" s="8"/>
      <c r="H702" s="8"/>
      <c r="I702" s="8"/>
      <c r="J702" s="12">
        <f t="shared" si="34"/>
        <v>0</v>
      </c>
      <c r="K702" s="2">
        <f t="shared" si="35"/>
        <v>0</v>
      </c>
    </row>
    <row r="703" spans="1:25" ht="14.45" hidden="1" customHeight="1" outlineLevel="1">
      <c r="A703" s="1">
        <v>39925</v>
      </c>
      <c r="B703" s="5" t="str">
        <f t="shared" si="33"/>
        <v>Mardi</v>
      </c>
      <c r="C703" s="7"/>
      <c r="D703" s="8"/>
      <c r="E703" s="8"/>
      <c r="F703" s="8"/>
      <c r="G703" s="8"/>
      <c r="H703" s="8"/>
      <c r="I703" s="8"/>
      <c r="J703" s="12">
        <f t="shared" si="34"/>
        <v>0</v>
      </c>
      <c r="K703" s="2">
        <f t="shared" si="35"/>
        <v>0</v>
      </c>
    </row>
    <row r="704" spans="1:25" ht="14.45" hidden="1" customHeight="1" outlineLevel="1">
      <c r="A704" s="1">
        <v>39926</v>
      </c>
      <c r="B704" s="5" t="str">
        <f t="shared" si="33"/>
        <v>Mercredi</v>
      </c>
      <c r="C704" s="7"/>
      <c r="D704" s="8"/>
      <c r="E704" s="8"/>
      <c r="F704" s="8"/>
      <c r="G704" s="8"/>
      <c r="H704" s="8"/>
      <c r="I704" s="8"/>
      <c r="J704" s="12">
        <f t="shared" si="34"/>
        <v>0</v>
      </c>
      <c r="K704" s="2">
        <f t="shared" si="35"/>
        <v>0</v>
      </c>
    </row>
    <row r="705" spans="1:25" ht="14.45" hidden="1" customHeight="1" outlineLevel="1">
      <c r="A705" s="1">
        <v>39927</v>
      </c>
      <c r="B705" s="5" t="str">
        <f t="shared" si="33"/>
        <v>Jeudi</v>
      </c>
      <c r="C705" s="7"/>
      <c r="D705" s="8"/>
      <c r="E705" s="8"/>
      <c r="F705" s="8"/>
      <c r="G705" s="8"/>
      <c r="H705" s="8"/>
      <c r="I705" s="8"/>
      <c r="J705" s="12">
        <f t="shared" si="34"/>
        <v>0</v>
      </c>
      <c r="K705" s="2">
        <f t="shared" si="35"/>
        <v>0</v>
      </c>
    </row>
    <row r="706" spans="1:25" ht="14.45" hidden="1" customHeight="1" outlineLevel="1">
      <c r="A706" s="1">
        <v>39928</v>
      </c>
      <c r="B706" s="5" t="str">
        <f t="shared" si="33"/>
        <v>Vendredi</v>
      </c>
      <c r="C706" s="7"/>
      <c r="D706" s="8"/>
      <c r="E706" s="8"/>
      <c r="F706" s="8"/>
      <c r="G706" s="8"/>
      <c r="H706" s="8"/>
      <c r="I706" s="8"/>
      <c r="J706" s="12">
        <f t="shared" si="34"/>
        <v>0</v>
      </c>
      <c r="K706" s="2">
        <f t="shared" si="35"/>
        <v>0</v>
      </c>
    </row>
    <row r="707" spans="1:25" ht="14.45" hidden="1" customHeight="1" outlineLevel="1">
      <c r="A707" s="1">
        <v>39929</v>
      </c>
      <c r="B707" s="5" t="str">
        <f t="shared" si="33"/>
        <v>Samedi</v>
      </c>
      <c r="C707" s="7"/>
      <c r="D707" s="8"/>
      <c r="E707" s="8"/>
      <c r="F707" s="8"/>
      <c r="G707" s="8"/>
      <c r="H707" s="8"/>
      <c r="I707" s="8"/>
      <c r="J707" s="12">
        <f t="shared" si="34"/>
        <v>0</v>
      </c>
      <c r="K707" s="2">
        <f t="shared" si="35"/>
        <v>0</v>
      </c>
    </row>
    <row r="708" spans="1:25" ht="14.45" hidden="1" customHeight="1" outlineLevel="1">
      <c r="A708" s="1">
        <v>39930</v>
      </c>
      <c r="B708" s="5" t="str">
        <f t="shared" si="33"/>
        <v>Dimanche</v>
      </c>
      <c r="C708" s="7"/>
      <c r="D708" s="8"/>
      <c r="E708" s="8"/>
      <c r="F708" s="8"/>
      <c r="G708" s="8"/>
      <c r="H708" s="8"/>
      <c r="I708" s="8"/>
      <c r="J708" s="12">
        <f t="shared" si="34"/>
        <v>0</v>
      </c>
      <c r="K708" s="2">
        <f t="shared" si="35"/>
        <v>0</v>
      </c>
    </row>
    <row r="709" spans="1:25" ht="14.45" hidden="1" customHeight="1" outlineLevel="1">
      <c r="A709" s="1">
        <v>39931</v>
      </c>
      <c r="B709" s="5" t="str">
        <f t="shared" si="33"/>
        <v>Lundi</v>
      </c>
      <c r="C709" s="7"/>
      <c r="D709" s="8"/>
      <c r="E709" s="8"/>
      <c r="F709" s="8"/>
      <c r="G709" s="8"/>
      <c r="H709" s="8"/>
      <c r="I709" s="8"/>
      <c r="J709" s="12">
        <f t="shared" si="34"/>
        <v>0</v>
      </c>
      <c r="K709" s="2">
        <f t="shared" si="35"/>
        <v>0</v>
      </c>
    </row>
    <row r="710" spans="1:25" ht="14.45" hidden="1" customHeight="1" outlineLevel="1">
      <c r="A710" s="1">
        <v>39932</v>
      </c>
      <c r="B710" s="5" t="str">
        <f t="shared" si="33"/>
        <v>Mardi</v>
      </c>
      <c r="C710" s="7"/>
      <c r="D710" s="8"/>
      <c r="E710" s="8"/>
      <c r="F710" s="8"/>
      <c r="G710" s="8"/>
      <c r="H710" s="8"/>
      <c r="I710" s="8"/>
      <c r="J710" s="12">
        <f t="shared" si="34"/>
        <v>0</v>
      </c>
      <c r="K710" s="2">
        <f t="shared" si="35"/>
        <v>0</v>
      </c>
    </row>
    <row r="711" spans="1:25" ht="14.45" hidden="1" customHeight="1" outlineLevel="1">
      <c r="A711" s="1">
        <v>39933</v>
      </c>
      <c r="B711" s="5" t="str">
        <f t="shared" si="33"/>
        <v>Mercredi</v>
      </c>
      <c r="C711" s="7"/>
      <c r="D711" s="8"/>
      <c r="E711" s="8"/>
      <c r="F711" s="8"/>
      <c r="G711" s="8"/>
      <c r="H711" s="8"/>
      <c r="I711" s="8"/>
      <c r="J711" s="12">
        <f t="shared" si="34"/>
        <v>0</v>
      </c>
      <c r="K711" s="2">
        <f t="shared" si="35"/>
        <v>0</v>
      </c>
      <c r="Y711" s="5"/>
    </row>
    <row r="712" spans="1:25" ht="14.45" hidden="1" customHeight="1" outlineLevel="1">
      <c r="A712" s="1">
        <v>39934</v>
      </c>
      <c r="B712" s="5" t="str">
        <f t="shared" si="33"/>
        <v>Jeudi</v>
      </c>
      <c r="C712" s="7"/>
      <c r="D712" s="8"/>
      <c r="E712" s="8"/>
      <c r="F712" s="8"/>
      <c r="G712" s="8"/>
      <c r="H712" s="8"/>
      <c r="I712" s="8"/>
      <c r="J712" s="12">
        <f t="shared" si="34"/>
        <v>0</v>
      </c>
      <c r="K712" s="2">
        <f t="shared" si="35"/>
        <v>0</v>
      </c>
    </row>
    <row r="713" spans="1:25" ht="14.45" hidden="1" customHeight="1" outlineLevel="1">
      <c r="A713" s="1">
        <v>39935</v>
      </c>
      <c r="B713" s="5" t="str">
        <f t="shared" si="33"/>
        <v>Vendredi</v>
      </c>
      <c r="C713" s="7"/>
      <c r="D713" s="8"/>
      <c r="E713" s="8"/>
      <c r="F713" s="8"/>
      <c r="G713" s="8"/>
      <c r="H713" s="8"/>
      <c r="I713" s="8"/>
      <c r="J713" s="12">
        <f t="shared" si="34"/>
        <v>0</v>
      </c>
      <c r="K713" s="2">
        <f t="shared" si="35"/>
        <v>0</v>
      </c>
    </row>
    <row r="714" spans="1:25" ht="14.45" hidden="1" customHeight="1" outlineLevel="1">
      <c r="A714" s="1">
        <v>39936</v>
      </c>
      <c r="B714" s="5" t="str">
        <f t="shared" si="33"/>
        <v>Samedi</v>
      </c>
      <c r="C714" s="7"/>
      <c r="D714" s="8"/>
      <c r="E714" s="8"/>
      <c r="F714" s="8"/>
      <c r="G714" s="8"/>
      <c r="H714" s="8"/>
      <c r="I714" s="8"/>
      <c r="J714" s="12">
        <f t="shared" si="34"/>
        <v>0</v>
      </c>
      <c r="K714" s="2">
        <f t="shared" si="35"/>
        <v>0</v>
      </c>
    </row>
    <row r="715" spans="1:25" ht="14.45" hidden="1" customHeight="1" outlineLevel="1">
      <c r="A715" s="1">
        <v>39937</v>
      </c>
      <c r="B715" s="5" t="str">
        <f t="shared" ref="B715:B778" si="36">LOOKUP(WEEKDAY(A715,2),$P$18:$Q$24)</f>
        <v>Dimanche</v>
      </c>
      <c r="C715" s="7"/>
      <c r="D715" s="8"/>
      <c r="E715" s="8"/>
      <c r="F715" s="8"/>
      <c r="G715" s="8"/>
      <c r="H715" s="8"/>
      <c r="I715" s="8"/>
      <c r="J715" s="12">
        <f t="shared" si="34"/>
        <v>0</v>
      </c>
      <c r="K715" s="2">
        <f t="shared" si="35"/>
        <v>0</v>
      </c>
    </row>
    <row r="716" spans="1:25" ht="14.45" hidden="1" customHeight="1" outlineLevel="1">
      <c r="A716" s="1">
        <v>39938</v>
      </c>
      <c r="B716" s="5" t="str">
        <f t="shared" si="36"/>
        <v>Lundi</v>
      </c>
      <c r="C716" s="7"/>
      <c r="D716" s="8"/>
      <c r="E716" s="8"/>
      <c r="F716" s="8"/>
      <c r="G716" s="8"/>
      <c r="H716" s="8"/>
      <c r="I716" s="8"/>
      <c r="J716" s="12">
        <f t="shared" ref="J716:J779" si="37">E716-D716+G716-F716+H716-I716</f>
        <v>0</v>
      </c>
      <c r="K716" s="2">
        <f t="shared" si="35"/>
        <v>0</v>
      </c>
    </row>
    <row r="717" spans="1:25" ht="14.45" hidden="1" customHeight="1" outlineLevel="1">
      <c r="A717" s="1">
        <v>39939</v>
      </c>
      <c r="B717" s="5" t="str">
        <f t="shared" si="36"/>
        <v>Mardi</v>
      </c>
      <c r="C717" s="7"/>
      <c r="D717" s="8"/>
      <c r="E717" s="8"/>
      <c r="F717" s="8"/>
      <c r="G717" s="8"/>
      <c r="H717" s="8"/>
      <c r="I717" s="8"/>
      <c r="J717" s="12">
        <f t="shared" si="37"/>
        <v>0</v>
      </c>
      <c r="K717" s="2">
        <f t="shared" si="35"/>
        <v>0</v>
      </c>
    </row>
    <row r="718" spans="1:25" ht="14.45" hidden="1" customHeight="1" outlineLevel="1">
      <c r="A718" s="1">
        <v>39940</v>
      </c>
      <c r="B718" s="5" t="str">
        <f t="shared" si="36"/>
        <v>Mercredi</v>
      </c>
      <c r="C718" s="7"/>
      <c r="D718" s="8"/>
      <c r="E718" s="8"/>
      <c r="F718" s="8"/>
      <c r="G718" s="8"/>
      <c r="H718" s="8"/>
      <c r="I718" s="8"/>
      <c r="J718" s="12">
        <f t="shared" si="37"/>
        <v>0</v>
      </c>
      <c r="K718" s="2">
        <f t="shared" si="35"/>
        <v>0</v>
      </c>
    </row>
    <row r="719" spans="1:25" ht="14.45" hidden="1" customHeight="1" outlineLevel="1">
      <c r="A719" s="1">
        <v>39941</v>
      </c>
      <c r="B719" s="5" t="str">
        <f t="shared" si="36"/>
        <v>Jeudi</v>
      </c>
      <c r="C719" s="7"/>
      <c r="D719" s="8"/>
      <c r="E719" s="8"/>
      <c r="F719" s="8"/>
      <c r="G719" s="8"/>
      <c r="H719" s="8"/>
      <c r="I719" s="8"/>
      <c r="J719" s="12">
        <f t="shared" si="37"/>
        <v>0</v>
      </c>
      <c r="K719" s="2">
        <f t="shared" ref="K719:K782" si="38">IF(AND(J719&lt;K$5,OR(C719=1,C719=2,C719=3,C719=5,C719=7)),K$5-J719,0)+IF(OR(C719=4,C719=6,C719=8),K$5/2,0)</f>
        <v>0</v>
      </c>
    </row>
    <row r="720" spans="1:25" ht="14.45" hidden="1" customHeight="1" outlineLevel="1">
      <c r="A720" s="1">
        <v>39942</v>
      </c>
      <c r="B720" s="5" t="str">
        <f t="shared" si="36"/>
        <v>Vendredi</v>
      </c>
      <c r="C720" s="7"/>
      <c r="D720" s="8"/>
      <c r="E720" s="8"/>
      <c r="F720" s="8"/>
      <c r="G720" s="8"/>
      <c r="H720" s="8"/>
      <c r="I720" s="8"/>
      <c r="J720" s="12">
        <f t="shared" si="37"/>
        <v>0</v>
      </c>
      <c r="K720" s="2">
        <f t="shared" si="38"/>
        <v>0</v>
      </c>
    </row>
    <row r="721" spans="1:25" ht="14.45" hidden="1" customHeight="1" outlineLevel="1">
      <c r="A721" s="1">
        <v>39943</v>
      </c>
      <c r="B721" s="5" t="str">
        <f t="shared" si="36"/>
        <v>Samedi</v>
      </c>
      <c r="C721" s="7"/>
      <c r="D721" s="8"/>
      <c r="E721" s="8"/>
      <c r="F721" s="8"/>
      <c r="G721" s="8"/>
      <c r="H721" s="8"/>
      <c r="I721" s="8"/>
      <c r="J721" s="12">
        <f t="shared" si="37"/>
        <v>0</v>
      </c>
      <c r="K721" s="2">
        <f t="shared" si="38"/>
        <v>0</v>
      </c>
      <c r="Y721" s="5"/>
    </row>
    <row r="722" spans="1:25" ht="14.45" hidden="1" customHeight="1" outlineLevel="1">
      <c r="A722" s="1">
        <v>39944</v>
      </c>
      <c r="B722" s="5" t="str">
        <f t="shared" si="36"/>
        <v>Dimanche</v>
      </c>
      <c r="C722" s="7"/>
      <c r="D722" s="8"/>
      <c r="E722" s="8"/>
      <c r="F722" s="8"/>
      <c r="G722" s="8"/>
      <c r="H722" s="8"/>
      <c r="I722" s="8"/>
      <c r="J722" s="12">
        <f t="shared" si="37"/>
        <v>0</v>
      </c>
      <c r="K722" s="2">
        <f t="shared" si="38"/>
        <v>0</v>
      </c>
    </row>
    <row r="723" spans="1:25" ht="14.45" hidden="1" customHeight="1" outlineLevel="1">
      <c r="A723" s="1">
        <v>39945</v>
      </c>
      <c r="B723" s="5" t="str">
        <f t="shared" si="36"/>
        <v>Lundi</v>
      </c>
      <c r="C723" s="7"/>
      <c r="D723" s="8"/>
      <c r="E723" s="8"/>
      <c r="F723" s="8"/>
      <c r="G723" s="8"/>
      <c r="H723" s="8"/>
      <c r="I723" s="8"/>
      <c r="J723" s="12">
        <f t="shared" si="37"/>
        <v>0</v>
      </c>
      <c r="K723" s="2">
        <f t="shared" si="38"/>
        <v>0</v>
      </c>
    </row>
    <row r="724" spans="1:25" ht="14.45" hidden="1" customHeight="1" outlineLevel="1">
      <c r="A724" s="1">
        <v>39946</v>
      </c>
      <c r="B724" s="5" t="str">
        <f t="shared" si="36"/>
        <v>Mardi</v>
      </c>
      <c r="C724" s="7"/>
      <c r="D724" s="8"/>
      <c r="E724" s="8"/>
      <c r="F724" s="8"/>
      <c r="G724" s="8"/>
      <c r="H724" s="8"/>
      <c r="I724" s="8"/>
      <c r="J724" s="12">
        <f t="shared" si="37"/>
        <v>0</v>
      </c>
      <c r="K724" s="2">
        <f t="shared" si="38"/>
        <v>0</v>
      </c>
    </row>
    <row r="725" spans="1:25" ht="14.45" hidden="1" customHeight="1" outlineLevel="1">
      <c r="A725" s="1">
        <v>39947</v>
      </c>
      <c r="B725" s="5" t="str">
        <f t="shared" si="36"/>
        <v>Mercredi</v>
      </c>
      <c r="C725" s="7"/>
      <c r="D725" s="8"/>
      <c r="E725" s="8"/>
      <c r="F725" s="8"/>
      <c r="G725" s="8"/>
      <c r="H725" s="8"/>
      <c r="I725" s="8"/>
      <c r="J725" s="12">
        <f t="shared" si="37"/>
        <v>0</v>
      </c>
      <c r="K725" s="2">
        <f t="shared" si="38"/>
        <v>0</v>
      </c>
    </row>
    <row r="726" spans="1:25" ht="14.45" hidden="1" customHeight="1" outlineLevel="1">
      <c r="A726" s="1">
        <v>39948</v>
      </c>
      <c r="B726" s="5" t="str">
        <f t="shared" si="36"/>
        <v>Jeudi</v>
      </c>
      <c r="C726" s="7"/>
      <c r="D726" s="8"/>
      <c r="E726" s="8"/>
      <c r="F726" s="8"/>
      <c r="G726" s="8"/>
      <c r="H726" s="8"/>
      <c r="I726" s="8"/>
      <c r="J726" s="12">
        <f t="shared" si="37"/>
        <v>0</v>
      </c>
      <c r="K726" s="2">
        <f t="shared" si="38"/>
        <v>0</v>
      </c>
    </row>
    <row r="727" spans="1:25" ht="14.45" hidden="1" customHeight="1" outlineLevel="1">
      <c r="A727" s="1">
        <v>39949</v>
      </c>
      <c r="B727" s="5" t="str">
        <f t="shared" si="36"/>
        <v>Vendredi</v>
      </c>
      <c r="C727" s="7"/>
      <c r="D727" s="8"/>
      <c r="E727" s="8"/>
      <c r="F727" s="8"/>
      <c r="G727" s="8"/>
      <c r="H727" s="8"/>
      <c r="I727" s="8"/>
      <c r="J727" s="12">
        <f t="shared" si="37"/>
        <v>0</v>
      </c>
      <c r="K727" s="2">
        <f t="shared" si="38"/>
        <v>0</v>
      </c>
    </row>
    <row r="728" spans="1:25" ht="14.45" hidden="1" customHeight="1" outlineLevel="1">
      <c r="A728" s="1">
        <v>39950</v>
      </c>
      <c r="B728" s="5" t="str">
        <f t="shared" si="36"/>
        <v>Samedi</v>
      </c>
      <c r="C728" s="7"/>
      <c r="D728" s="8"/>
      <c r="E728" s="8"/>
      <c r="F728" s="8"/>
      <c r="G728" s="8"/>
      <c r="H728" s="8"/>
      <c r="I728" s="8"/>
      <c r="J728" s="12">
        <f t="shared" si="37"/>
        <v>0</v>
      </c>
      <c r="K728" s="2">
        <f t="shared" si="38"/>
        <v>0</v>
      </c>
    </row>
    <row r="729" spans="1:25" ht="14.45" hidden="1" customHeight="1" outlineLevel="1">
      <c r="A729" s="1">
        <v>39951</v>
      </c>
      <c r="B729" s="5" t="str">
        <f t="shared" si="36"/>
        <v>Dimanche</v>
      </c>
      <c r="C729" s="7"/>
      <c r="D729" s="8"/>
      <c r="E729" s="8"/>
      <c r="F729" s="8"/>
      <c r="G729" s="8"/>
      <c r="H729" s="8"/>
      <c r="I729" s="8"/>
      <c r="J729" s="12">
        <f t="shared" si="37"/>
        <v>0</v>
      </c>
      <c r="K729" s="2">
        <f t="shared" si="38"/>
        <v>0</v>
      </c>
    </row>
    <row r="730" spans="1:25" ht="14.45" customHeight="1" collapsed="1">
      <c r="A730" s="1">
        <v>39952</v>
      </c>
      <c r="B730" s="5" t="str">
        <f t="shared" si="36"/>
        <v>Lundi</v>
      </c>
      <c r="C730" s="7"/>
      <c r="D730" s="8"/>
      <c r="E730" s="8"/>
      <c r="F730" s="8"/>
      <c r="G730" s="8"/>
      <c r="H730" s="8"/>
      <c r="I730" s="8"/>
      <c r="J730" s="12">
        <f t="shared" si="37"/>
        <v>0</v>
      </c>
      <c r="K730" s="2">
        <f t="shared" si="38"/>
        <v>0</v>
      </c>
    </row>
    <row r="731" spans="1:25" ht="14.45" customHeight="1">
      <c r="A731" s="1">
        <v>39953</v>
      </c>
      <c r="B731" s="5" t="str">
        <f t="shared" si="36"/>
        <v>Mardi</v>
      </c>
      <c r="C731" s="7"/>
      <c r="D731" s="8"/>
      <c r="E731" s="8"/>
      <c r="F731" s="8"/>
      <c r="G731" s="8"/>
      <c r="H731" s="8"/>
      <c r="I731" s="8"/>
      <c r="J731" s="12">
        <f t="shared" si="37"/>
        <v>0</v>
      </c>
      <c r="K731" s="2">
        <f t="shared" si="38"/>
        <v>0</v>
      </c>
      <c r="Y731" s="5"/>
    </row>
    <row r="732" spans="1:25" ht="14.45" customHeight="1">
      <c r="A732" s="1">
        <v>39954</v>
      </c>
      <c r="B732" s="5" t="str">
        <f t="shared" si="36"/>
        <v>Mercredi</v>
      </c>
      <c r="C732" s="7"/>
      <c r="D732" s="8"/>
      <c r="E732" s="8"/>
      <c r="F732" s="8"/>
      <c r="G732" s="8"/>
      <c r="H732" s="8"/>
      <c r="I732" s="8"/>
      <c r="J732" s="12">
        <f t="shared" si="37"/>
        <v>0</v>
      </c>
      <c r="K732" s="2">
        <f t="shared" si="38"/>
        <v>0</v>
      </c>
    </row>
    <row r="733" spans="1:25" ht="14.45" customHeight="1">
      <c r="A733" s="1">
        <v>39955</v>
      </c>
      <c r="B733" s="5" t="str">
        <f t="shared" si="36"/>
        <v>Jeudi</v>
      </c>
      <c r="C733" s="7"/>
      <c r="D733" s="8"/>
      <c r="E733" s="8"/>
      <c r="F733" s="8"/>
      <c r="G733" s="8"/>
      <c r="H733" s="8"/>
      <c r="I733" s="8"/>
      <c r="J733" s="12">
        <f t="shared" si="37"/>
        <v>0</v>
      </c>
      <c r="K733" s="2">
        <f t="shared" si="38"/>
        <v>0</v>
      </c>
    </row>
    <row r="734" spans="1:25" ht="14.45" customHeight="1">
      <c r="A734" s="1">
        <v>39956</v>
      </c>
      <c r="B734" s="5" t="str">
        <f t="shared" si="36"/>
        <v>Vendredi</v>
      </c>
      <c r="C734" s="7"/>
      <c r="D734" s="8"/>
      <c r="E734" s="8"/>
      <c r="F734" s="8"/>
      <c r="G734" s="8"/>
      <c r="H734" s="8"/>
      <c r="I734" s="8"/>
      <c r="J734" s="12">
        <f t="shared" si="37"/>
        <v>0</v>
      </c>
      <c r="K734" s="2">
        <f t="shared" si="38"/>
        <v>0</v>
      </c>
    </row>
    <row r="735" spans="1:25" ht="14.45" customHeight="1">
      <c r="A735" s="1">
        <v>39957</v>
      </c>
      <c r="B735" s="5" t="str">
        <f t="shared" si="36"/>
        <v>Samedi</v>
      </c>
      <c r="C735" s="7"/>
      <c r="D735" s="8"/>
      <c r="E735" s="8"/>
      <c r="F735" s="8"/>
      <c r="G735" s="8"/>
      <c r="H735" s="8"/>
      <c r="I735" s="8"/>
      <c r="J735" s="12">
        <f t="shared" si="37"/>
        <v>0</v>
      </c>
      <c r="K735" s="2">
        <f t="shared" si="38"/>
        <v>0</v>
      </c>
    </row>
    <row r="736" spans="1:25" ht="14.45" customHeight="1">
      <c r="A736" s="1">
        <v>39958</v>
      </c>
      <c r="B736" s="5" t="str">
        <f t="shared" si="36"/>
        <v>Dimanche</v>
      </c>
      <c r="C736" s="7"/>
      <c r="D736" s="8"/>
      <c r="E736" s="8"/>
      <c r="F736" s="8"/>
      <c r="G736" s="8"/>
      <c r="H736" s="8"/>
      <c r="I736" s="8"/>
      <c r="J736" s="12">
        <f t="shared" si="37"/>
        <v>0</v>
      </c>
      <c r="K736" s="2">
        <f t="shared" si="38"/>
        <v>0</v>
      </c>
    </row>
    <row r="737" spans="1:25" ht="14.45" customHeight="1">
      <c r="A737" s="1">
        <v>39959</v>
      </c>
      <c r="B737" s="5" t="str">
        <f t="shared" si="36"/>
        <v>Lundi</v>
      </c>
      <c r="C737" s="7"/>
      <c r="D737" s="8"/>
      <c r="E737" s="8"/>
      <c r="F737" s="8"/>
      <c r="G737" s="8"/>
      <c r="H737" s="8"/>
      <c r="I737" s="8"/>
      <c r="J737" s="12">
        <f t="shared" si="37"/>
        <v>0</v>
      </c>
      <c r="K737" s="2">
        <f t="shared" si="38"/>
        <v>0</v>
      </c>
    </row>
    <row r="738" spans="1:25" ht="14.45" customHeight="1">
      <c r="A738" s="1">
        <v>39960</v>
      </c>
      <c r="B738" s="5" t="str">
        <f t="shared" si="36"/>
        <v>Mardi</v>
      </c>
      <c r="C738" s="7"/>
      <c r="D738" s="8"/>
      <c r="E738" s="8"/>
      <c r="F738" s="8"/>
      <c r="G738" s="8"/>
      <c r="H738" s="8"/>
      <c r="I738" s="8"/>
      <c r="J738" s="12">
        <f t="shared" si="37"/>
        <v>0</v>
      </c>
      <c r="K738" s="2">
        <f t="shared" si="38"/>
        <v>0</v>
      </c>
    </row>
    <row r="739" spans="1:25" ht="14.45" customHeight="1">
      <c r="A739" s="1">
        <v>39961</v>
      </c>
      <c r="B739" s="5" t="str">
        <f t="shared" si="36"/>
        <v>Mercredi</v>
      </c>
      <c r="C739" s="7"/>
      <c r="D739" s="8"/>
      <c r="E739" s="8"/>
      <c r="F739" s="8"/>
      <c r="G739" s="8"/>
      <c r="H739" s="8"/>
      <c r="I739" s="8"/>
      <c r="J739" s="12">
        <f t="shared" si="37"/>
        <v>0</v>
      </c>
      <c r="K739" s="2">
        <f t="shared" si="38"/>
        <v>0</v>
      </c>
    </row>
    <row r="740" spans="1:25" ht="14.45" customHeight="1">
      <c r="A740" s="1">
        <v>39962</v>
      </c>
      <c r="B740" s="5" t="str">
        <f t="shared" si="36"/>
        <v>Jeudi</v>
      </c>
      <c r="C740" s="7"/>
      <c r="D740" s="8"/>
      <c r="E740" s="8"/>
      <c r="F740" s="8"/>
      <c r="G740" s="8"/>
      <c r="H740" s="8"/>
      <c r="I740" s="8"/>
      <c r="J740" s="12">
        <f t="shared" si="37"/>
        <v>0</v>
      </c>
      <c r="K740" s="2">
        <f t="shared" si="38"/>
        <v>0</v>
      </c>
    </row>
    <row r="741" spans="1:25" ht="14.45" customHeight="1">
      <c r="A741" s="1">
        <v>39963</v>
      </c>
      <c r="B741" s="5" t="str">
        <f t="shared" si="36"/>
        <v>Vendredi</v>
      </c>
      <c r="C741" s="7"/>
      <c r="D741" s="8"/>
      <c r="E741" s="8"/>
      <c r="F741" s="8"/>
      <c r="G741" s="8"/>
      <c r="H741" s="8"/>
      <c r="I741" s="8"/>
      <c r="J741" s="12">
        <f t="shared" si="37"/>
        <v>0</v>
      </c>
      <c r="K741" s="2">
        <f t="shared" si="38"/>
        <v>0</v>
      </c>
      <c r="Y741" s="5"/>
    </row>
    <row r="742" spans="1:25" ht="14.45" customHeight="1">
      <c r="A742" s="1">
        <v>39964</v>
      </c>
      <c r="B742" s="5" t="str">
        <f t="shared" si="36"/>
        <v>Samedi</v>
      </c>
      <c r="C742" s="7"/>
      <c r="D742" s="8"/>
      <c r="E742" s="8"/>
      <c r="F742" s="8"/>
      <c r="G742" s="8"/>
      <c r="H742" s="8"/>
      <c r="I742" s="8"/>
      <c r="J742" s="12">
        <f t="shared" si="37"/>
        <v>0</v>
      </c>
      <c r="K742" s="2">
        <f t="shared" si="38"/>
        <v>0</v>
      </c>
    </row>
    <row r="743" spans="1:25" ht="14.45" customHeight="1">
      <c r="A743" s="1">
        <v>39965</v>
      </c>
      <c r="B743" s="5" t="str">
        <f t="shared" si="36"/>
        <v>Dimanche</v>
      </c>
      <c r="C743" s="7"/>
      <c r="D743" s="8"/>
      <c r="E743" s="8"/>
      <c r="F743" s="8"/>
      <c r="G743" s="8"/>
      <c r="H743" s="8"/>
      <c r="I743" s="8"/>
      <c r="J743" s="12">
        <f t="shared" si="37"/>
        <v>0</v>
      </c>
      <c r="K743" s="2">
        <f t="shared" si="38"/>
        <v>0</v>
      </c>
    </row>
    <row r="744" spans="1:25" ht="14.45" customHeight="1">
      <c r="A744" s="1">
        <v>39966</v>
      </c>
      <c r="B744" s="5" t="str">
        <f t="shared" si="36"/>
        <v>Lundi</v>
      </c>
      <c r="C744" s="7"/>
      <c r="D744" s="8"/>
      <c r="E744" s="8"/>
      <c r="F744" s="8"/>
      <c r="G744" s="8"/>
      <c r="H744" s="8"/>
      <c r="I744" s="8"/>
      <c r="J744" s="12">
        <f t="shared" si="37"/>
        <v>0</v>
      </c>
      <c r="K744" s="2">
        <f t="shared" si="38"/>
        <v>0</v>
      </c>
    </row>
    <row r="745" spans="1:25" ht="14.45" customHeight="1">
      <c r="A745" s="1">
        <v>39967</v>
      </c>
      <c r="B745" s="5" t="str">
        <f t="shared" si="36"/>
        <v>Mardi</v>
      </c>
      <c r="C745" s="7"/>
      <c r="D745" s="8"/>
      <c r="E745" s="8"/>
      <c r="F745" s="8"/>
      <c r="G745" s="8"/>
      <c r="H745" s="8"/>
      <c r="I745" s="8"/>
      <c r="J745" s="12">
        <f t="shared" si="37"/>
        <v>0</v>
      </c>
      <c r="K745" s="2">
        <f t="shared" si="38"/>
        <v>0</v>
      </c>
    </row>
    <row r="746" spans="1:25" ht="14.45" customHeight="1">
      <c r="A746" s="1">
        <v>39968</v>
      </c>
      <c r="B746" s="5" t="str">
        <f t="shared" si="36"/>
        <v>Mercredi</v>
      </c>
      <c r="C746" s="7"/>
      <c r="D746" s="8"/>
      <c r="E746" s="8"/>
      <c r="F746" s="8"/>
      <c r="G746" s="8"/>
      <c r="H746" s="8"/>
      <c r="I746" s="8"/>
      <c r="J746" s="12">
        <f t="shared" si="37"/>
        <v>0</v>
      </c>
      <c r="K746" s="2">
        <f t="shared" si="38"/>
        <v>0</v>
      </c>
    </row>
    <row r="747" spans="1:25" ht="14.45" customHeight="1">
      <c r="A747" s="1">
        <v>39969</v>
      </c>
      <c r="B747" s="5" t="str">
        <f t="shared" si="36"/>
        <v>Jeudi</v>
      </c>
      <c r="C747" s="7"/>
      <c r="D747" s="8"/>
      <c r="E747" s="8"/>
      <c r="F747" s="8"/>
      <c r="G747" s="8"/>
      <c r="H747" s="8"/>
      <c r="I747" s="8"/>
      <c r="J747" s="12">
        <f t="shared" si="37"/>
        <v>0</v>
      </c>
      <c r="K747" s="2">
        <f t="shared" si="38"/>
        <v>0</v>
      </c>
    </row>
    <row r="748" spans="1:25" ht="14.45" customHeight="1">
      <c r="A748" s="1">
        <v>39970</v>
      </c>
      <c r="B748" s="5" t="str">
        <f t="shared" si="36"/>
        <v>Vendredi</v>
      </c>
      <c r="C748" s="7"/>
      <c r="D748" s="8"/>
      <c r="E748" s="8"/>
      <c r="F748" s="8"/>
      <c r="G748" s="8"/>
      <c r="H748" s="8"/>
      <c r="I748" s="8"/>
      <c r="J748" s="12">
        <f t="shared" si="37"/>
        <v>0</v>
      </c>
      <c r="K748" s="2">
        <f t="shared" si="38"/>
        <v>0</v>
      </c>
    </row>
    <row r="749" spans="1:25" ht="14.45" customHeight="1">
      <c r="A749" s="1">
        <v>39971</v>
      </c>
      <c r="B749" s="5" t="str">
        <f t="shared" si="36"/>
        <v>Samedi</v>
      </c>
      <c r="C749" s="7"/>
      <c r="D749" s="8"/>
      <c r="E749" s="8"/>
      <c r="F749" s="8"/>
      <c r="G749" s="8"/>
      <c r="H749" s="8"/>
      <c r="I749" s="8"/>
      <c r="J749" s="12">
        <f t="shared" si="37"/>
        <v>0</v>
      </c>
      <c r="K749" s="2">
        <f t="shared" si="38"/>
        <v>0</v>
      </c>
    </row>
    <row r="750" spans="1:25" ht="14.45" customHeight="1">
      <c r="A750" s="1">
        <v>39972</v>
      </c>
      <c r="B750" s="5" t="str">
        <f t="shared" si="36"/>
        <v>Dimanche</v>
      </c>
      <c r="C750" s="7"/>
      <c r="D750" s="8"/>
      <c r="E750" s="8"/>
      <c r="F750" s="8"/>
      <c r="G750" s="8"/>
      <c r="H750" s="8"/>
      <c r="I750" s="8"/>
      <c r="J750" s="12">
        <f t="shared" si="37"/>
        <v>0</v>
      </c>
      <c r="K750" s="2">
        <f t="shared" si="38"/>
        <v>0</v>
      </c>
    </row>
    <row r="751" spans="1:25" ht="14.45" customHeight="1">
      <c r="A751" s="1">
        <v>39973</v>
      </c>
      <c r="B751" s="5" t="str">
        <f t="shared" si="36"/>
        <v>Lundi</v>
      </c>
      <c r="C751" s="7"/>
      <c r="D751" s="8"/>
      <c r="E751" s="8"/>
      <c r="F751" s="8"/>
      <c r="G751" s="8"/>
      <c r="H751" s="8"/>
      <c r="I751" s="8"/>
      <c r="J751" s="12">
        <f t="shared" si="37"/>
        <v>0</v>
      </c>
      <c r="K751" s="2">
        <f t="shared" si="38"/>
        <v>0</v>
      </c>
    </row>
    <row r="752" spans="1:25" ht="14.45" customHeight="1">
      <c r="A752" s="1">
        <v>39974</v>
      </c>
      <c r="B752" s="5" t="str">
        <f t="shared" si="36"/>
        <v>Mardi</v>
      </c>
      <c r="C752" s="7"/>
      <c r="D752" s="8"/>
      <c r="E752" s="8"/>
      <c r="F752" s="8"/>
      <c r="G752" s="8"/>
      <c r="H752" s="8"/>
      <c r="I752" s="8"/>
      <c r="J752" s="12">
        <f t="shared" si="37"/>
        <v>0</v>
      </c>
      <c r="K752" s="2">
        <f t="shared" si="38"/>
        <v>0</v>
      </c>
    </row>
    <row r="753" spans="1:11" ht="14.45" customHeight="1">
      <c r="A753" s="1">
        <v>39975</v>
      </c>
      <c r="B753" s="5" t="str">
        <f t="shared" si="36"/>
        <v>Mercredi</v>
      </c>
      <c r="C753" s="7"/>
      <c r="D753" s="8"/>
      <c r="E753" s="8"/>
      <c r="F753" s="8"/>
      <c r="G753" s="8"/>
      <c r="H753" s="8"/>
      <c r="I753" s="8"/>
      <c r="J753" s="12">
        <f t="shared" si="37"/>
        <v>0</v>
      </c>
      <c r="K753" s="2">
        <f t="shared" si="38"/>
        <v>0</v>
      </c>
    </row>
    <row r="754" spans="1:11" ht="14.45" customHeight="1">
      <c r="A754" s="1">
        <v>39976</v>
      </c>
      <c r="B754" s="5" t="str">
        <f t="shared" si="36"/>
        <v>Jeudi</v>
      </c>
      <c r="C754" s="7"/>
      <c r="D754" s="8"/>
      <c r="E754" s="8"/>
      <c r="F754" s="8"/>
      <c r="G754" s="8"/>
      <c r="H754" s="8"/>
      <c r="I754" s="8"/>
      <c r="J754" s="12">
        <f t="shared" si="37"/>
        <v>0</v>
      </c>
      <c r="K754" s="2">
        <f t="shared" si="38"/>
        <v>0</v>
      </c>
    </row>
    <row r="755" spans="1:11" ht="14.45" customHeight="1">
      <c r="A755" s="1">
        <v>39977</v>
      </c>
      <c r="B755" s="5" t="str">
        <f t="shared" si="36"/>
        <v>Vendredi</v>
      </c>
      <c r="C755" s="7"/>
      <c r="D755" s="8"/>
      <c r="E755" s="8"/>
      <c r="F755" s="8"/>
      <c r="G755" s="8"/>
      <c r="H755" s="8"/>
      <c r="I755" s="8"/>
      <c r="J755" s="12">
        <f t="shared" si="37"/>
        <v>0</v>
      </c>
      <c r="K755" s="2">
        <f t="shared" si="38"/>
        <v>0</v>
      </c>
    </row>
    <row r="756" spans="1:11" ht="14.45" customHeight="1">
      <c r="A756" s="1">
        <v>39978</v>
      </c>
      <c r="B756" s="5" t="str">
        <f t="shared" si="36"/>
        <v>Samedi</v>
      </c>
      <c r="C756" s="7"/>
      <c r="D756" s="8"/>
      <c r="E756" s="8"/>
      <c r="F756" s="8"/>
      <c r="G756" s="8"/>
      <c r="H756" s="8"/>
      <c r="I756" s="8"/>
      <c r="J756" s="12">
        <f t="shared" si="37"/>
        <v>0</v>
      </c>
      <c r="K756" s="2">
        <f t="shared" si="38"/>
        <v>0</v>
      </c>
    </row>
    <row r="757" spans="1:11" ht="14.45" customHeight="1">
      <c r="A757" s="1">
        <v>39979</v>
      </c>
      <c r="B757" s="5" t="str">
        <f t="shared" si="36"/>
        <v>Dimanche</v>
      </c>
      <c r="C757" s="7"/>
      <c r="D757" s="8"/>
      <c r="E757" s="8"/>
      <c r="F757" s="8"/>
      <c r="G757" s="8"/>
      <c r="H757" s="8"/>
      <c r="I757" s="8"/>
      <c r="J757" s="12">
        <f t="shared" si="37"/>
        <v>0</v>
      </c>
      <c r="K757" s="2">
        <f t="shared" si="38"/>
        <v>0</v>
      </c>
    </row>
    <row r="758" spans="1:11" ht="14.45" customHeight="1">
      <c r="A758" s="1">
        <v>39980</v>
      </c>
      <c r="B758" s="5" t="str">
        <f t="shared" si="36"/>
        <v>Lundi</v>
      </c>
      <c r="C758" s="7"/>
      <c r="D758" s="8"/>
      <c r="E758" s="8"/>
      <c r="F758" s="8"/>
      <c r="G758" s="8"/>
      <c r="H758" s="8"/>
      <c r="I758" s="8"/>
      <c r="J758" s="12">
        <f t="shared" si="37"/>
        <v>0</v>
      </c>
      <c r="K758" s="2">
        <f t="shared" si="38"/>
        <v>0</v>
      </c>
    </row>
    <row r="759" spans="1:11" ht="14.45" customHeight="1">
      <c r="A759" s="1">
        <v>39981</v>
      </c>
      <c r="B759" s="5" t="str">
        <f t="shared" si="36"/>
        <v>Mardi</v>
      </c>
      <c r="C759" s="7"/>
      <c r="D759" s="8"/>
      <c r="E759" s="8"/>
      <c r="F759" s="8"/>
      <c r="G759" s="8"/>
      <c r="H759" s="8"/>
      <c r="I759" s="8"/>
      <c r="J759" s="12">
        <f t="shared" si="37"/>
        <v>0</v>
      </c>
      <c r="K759" s="2">
        <f t="shared" si="38"/>
        <v>0</v>
      </c>
    </row>
    <row r="760" spans="1:11" ht="14.45" customHeight="1">
      <c r="A760" s="1">
        <v>39982</v>
      </c>
      <c r="B760" s="5" t="str">
        <f t="shared" si="36"/>
        <v>Mercredi</v>
      </c>
      <c r="C760" s="7"/>
      <c r="D760" s="8"/>
      <c r="E760" s="8"/>
      <c r="F760" s="8"/>
      <c r="G760" s="8"/>
      <c r="H760" s="8"/>
      <c r="I760" s="8"/>
      <c r="J760" s="12">
        <f t="shared" si="37"/>
        <v>0</v>
      </c>
      <c r="K760" s="2">
        <f t="shared" si="38"/>
        <v>0</v>
      </c>
    </row>
    <row r="761" spans="1:11" ht="14.45" customHeight="1">
      <c r="A761" s="1">
        <v>39983</v>
      </c>
      <c r="B761" s="5" t="str">
        <f t="shared" si="36"/>
        <v>Jeudi</v>
      </c>
      <c r="C761" s="7"/>
      <c r="D761" s="8"/>
      <c r="E761" s="8"/>
      <c r="F761" s="8"/>
      <c r="G761" s="8"/>
      <c r="H761" s="8"/>
      <c r="I761" s="8"/>
      <c r="J761" s="12">
        <f t="shared" si="37"/>
        <v>0</v>
      </c>
      <c r="K761" s="2">
        <f t="shared" si="38"/>
        <v>0</v>
      </c>
    </row>
    <row r="762" spans="1:11" ht="14.45" customHeight="1">
      <c r="A762" s="1">
        <v>39984</v>
      </c>
      <c r="B762" s="5" t="str">
        <f t="shared" si="36"/>
        <v>Vendredi</v>
      </c>
      <c r="C762" s="7"/>
      <c r="D762" s="8"/>
      <c r="E762" s="8"/>
      <c r="F762" s="8"/>
      <c r="G762" s="8"/>
      <c r="H762" s="8"/>
      <c r="I762" s="8"/>
      <c r="J762" s="12">
        <f t="shared" si="37"/>
        <v>0</v>
      </c>
      <c r="K762" s="2">
        <f t="shared" si="38"/>
        <v>0</v>
      </c>
    </row>
    <row r="763" spans="1:11" ht="14.45" customHeight="1">
      <c r="A763" s="1">
        <v>39985</v>
      </c>
      <c r="B763" s="5" t="str">
        <f t="shared" si="36"/>
        <v>Samedi</v>
      </c>
      <c r="C763" s="7"/>
      <c r="D763" s="8"/>
      <c r="E763" s="8"/>
      <c r="F763" s="8"/>
      <c r="G763" s="8"/>
      <c r="H763" s="8"/>
      <c r="I763" s="8"/>
      <c r="J763" s="12">
        <f t="shared" si="37"/>
        <v>0</v>
      </c>
      <c r="K763" s="2">
        <f t="shared" si="38"/>
        <v>0</v>
      </c>
    </row>
    <row r="764" spans="1:11" ht="14.45" customHeight="1">
      <c r="A764" s="1">
        <v>39986</v>
      </c>
      <c r="B764" s="5" t="str">
        <f t="shared" si="36"/>
        <v>Dimanche</v>
      </c>
      <c r="C764" s="7"/>
      <c r="D764" s="8"/>
      <c r="E764" s="8"/>
      <c r="F764" s="8"/>
      <c r="G764" s="8"/>
      <c r="H764" s="8"/>
      <c r="I764" s="8"/>
      <c r="J764" s="12">
        <f t="shared" si="37"/>
        <v>0</v>
      </c>
      <c r="K764" s="2">
        <f t="shared" si="38"/>
        <v>0</v>
      </c>
    </row>
    <row r="765" spans="1:11" ht="14.45" customHeight="1">
      <c r="A765" s="1">
        <v>39987</v>
      </c>
      <c r="B765" s="5" t="str">
        <f t="shared" si="36"/>
        <v>Lundi</v>
      </c>
      <c r="C765" s="7"/>
      <c r="D765" s="8"/>
      <c r="E765" s="8"/>
      <c r="F765" s="8"/>
      <c r="G765" s="8"/>
      <c r="H765" s="8"/>
      <c r="I765" s="8"/>
      <c r="J765" s="12">
        <f t="shared" si="37"/>
        <v>0</v>
      </c>
      <c r="K765" s="2">
        <f t="shared" si="38"/>
        <v>0</v>
      </c>
    </row>
    <row r="766" spans="1:11" ht="14.45" customHeight="1">
      <c r="A766" s="1">
        <v>39988</v>
      </c>
      <c r="B766" s="5" t="str">
        <f t="shared" si="36"/>
        <v>Mardi</v>
      </c>
      <c r="C766" s="7"/>
      <c r="D766" s="8"/>
      <c r="E766" s="8"/>
      <c r="F766" s="8"/>
      <c r="G766" s="8"/>
      <c r="H766" s="8"/>
      <c r="I766" s="8"/>
      <c r="J766" s="12">
        <f t="shared" si="37"/>
        <v>0</v>
      </c>
      <c r="K766" s="2">
        <f t="shared" si="38"/>
        <v>0</v>
      </c>
    </row>
    <row r="767" spans="1:11" ht="14.45" customHeight="1">
      <c r="A767" s="1">
        <v>39989</v>
      </c>
      <c r="B767" s="5" t="str">
        <f t="shared" si="36"/>
        <v>Mercredi</v>
      </c>
      <c r="C767" s="7"/>
      <c r="D767" s="8"/>
      <c r="E767" s="8"/>
      <c r="F767" s="8"/>
      <c r="G767" s="8"/>
      <c r="H767" s="8"/>
      <c r="I767" s="8"/>
      <c r="J767" s="12">
        <f t="shared" si="37"/>
        <v>0</v>
      </c>
      <c r="K767" s="2">
        <f t="shared" si="38"/>
        <v>0</v>
      </c>
    </row>
    <row r="768" spans="1:11" ht="14.45" customHeight="1">
      <c r="A768" s="1">
        <v>39990</v>
      </c>
      <c r="B768" s="5" t="str">
        <f t="shared" si="36"/>
        <v>Jeudi</v>
      </c>
      <c r="C768" s="7"/>
      <c r="D768" s="8"/>
      <c r="E768" s="8"/>
      <c r="F768" s="8"/>
      <c r="G768" s="8"/>
      <c r="H768" s="8"/>
      <c r="I768" s="8"/>
      <c r="J768" s="12">
        <f t="shared" si="37"/>
        <v>0</v>
      </c>
      <c r="K768" s="2">
        <f t="shared" si="38"/>
        <v>0</v>
      </c>
    </row>
    <row r="769" spans="1:11" ht="14.45" customHeight="1">
      <c r="A769" s="1">
        <v>39991</v>
      </c>
      <c r="B769" s="5" t="str">
        <f t="shared" si="36"/>
        <v>Vendredi</v>
      </c>
      <c r="C769" s="7"/>
      <c r="D769" s="8"/>
      <c r="E769" s="8"/>
      <c r="F769" s="8"/>
      <c r="G769" s="8"/>
      <c r="H769" s="8"/>
      <c r="I769" s="8"/>
      <c r="J769" s="12">
        <f t="shared" si="37"/>
        <v>0</v>
      </c>
      <c r="K769" s="2">
        <f t="shared" si="38"/>
        <v>0</v>
      </c>
    </row>
    <row r="770" spans="1:11" ht="14.45" customHeight="1">
      <c r="A770" s="1">
        <v>39992</v>
      </c>
      <c r="B770" s="5" t="str">
        <f t="shared" si="36"/>
        <v>Samedi</v>
      </c>
      <c r="C770" s="7"/>
      <c r="D770" s="8"/>
      <c r="E770" s="8"/>
      <c r="F770" s="8"/>
      <c r="G770" s="8"/>
      <c r="H770" s="8"/>
      <c r="I770" s="8"/>
      <c r="J770" s="12">
        <f t="shared" si="37"/>
        <v>0</v>
      </c>
      <c r="K770" s="2">
        <f t="shared" si="38"/>
        <v>0</v>
      </c>
    </row>
    <row r="771" spans="1:11" ht="14.45" customHeight="1">
      <c r="A771" s="1">
        <v>39993</v>
      </c>
      <c r="B771" s="5" t="str">
        <f t="shared" si="36"/>
        <v>Dimanche</v>
      </c>
      <c r="C771" s="7"/>
      <c r="D771" s="8"/>
      <c r="E771" s="8"/>
      <c r="F771" s="8"/>
      <c r="G771" s="8"/>
      <c r="H771" s="8"/>
      <c r="I771" s="8"/>
      <c r="J771" s="12">
        <f t="shared" si="37"/>
        <v>0</v>
      </c>
      <c r="K771" s="2">
        <f t="shared" si="38"/>
        <v>0</v>
      </c>
    </row>
    <row r="772" spans="1:11" ht="14.45" customHeight="1">
      <c r="A772" s="1">
        <v>39994</v>
      </c>
      <c r="B772" s="5" t="str">
        <f t="shared" si="36"/>
        <v>Lundi</v>
      </c>
      <c r="C772" s="7"/>
      <c r="D772" s="8"/>
      <c r="E772" s="8"/>
      <c r="F772" s="8"/>
      <c r="G772" s="8"/>
      <c r="H772" s="8"/>
      <c r="I772" s="8"/>
      <c r="J772" s="12">
        <f t="shared" si="37"/>
        <v>0</v>
      </c>
      <c r="K772" s="2">
        <f t="shared" si="38"/>
        <v>0</v>
      </c>
    </row>
    <row r="773" spans="1:11" ht="14.45" customHeight="1">
      <c r="A773" s="1">
        <v>39995</v>
      </c>
      <c r="B773" s="5" t="str">
        <f t="shared" si="36"/>
        <v>Mardi</v>
      </c>
      <c r="C773" s="7"/>
      <c r="D773" s="8"/>
      <c r="E773" s="8"/>
      <c r="F773" s="8"/>
      <c r="G773" s="8"/>
      <c r="H773" s="8"/>
      <c r="I773" s="8"/>
      <c r="J773" s="12">
        <f t="shared" si="37"/>
        <v>0</v>
      </c>
      <c r="K773" s="2">
        <f t="shared" si="38"/>
        <v>0</v>
      </c>
    </row>
    <row r="774" spans="1:11" ht="14.45" customHeight="1">
      <c r="A774" s="1">
        <v>39996</v>
      </c>
      <c r="B774" s="5" t="str">
        <f t="shared" si="36"/>
        <v>Mercredi</v>
      </c>
      <c r="C774" s="7"/>
      <c r="D774" s="8"/>
      <c r="E774" s="8"/>
      <c r="F774" s="8"/>
      <c r="G774" s="8"/>
      <c r="H774" s="8"/>
      <c r="I774" s="8"/>
      <c r="J774" s="12">
        <f t="shared" si="37"/>
        <v>0</v>
      </c>
      <c r="K774" s="2">
        <f t="shared" si="38"/>
        <v>0</v>
      </c>
    </row>
    <row r="775" spans="1:11" ht="14.45" customHeight="1">
      <c r="A775" s="1">
        <v>39997</v>
      </c>
      <c r="B775" s="5" t="str">
        <f t="shared" si="36"/>
        <v>Jeudi</v>
      </c>
      <c r="C775" s="7"/>
      <c r="D775" s="8"/>
      <c r="E775" s="8"/>
      <c r="F775" s="8"/>
      <c r="G775" s="8"/>
      <c r="H775" s="8"/>
      <c r="I775" s="8"/>
      <c r="J775" s="12">
        <f t="shared" si="37"/>
        <v>0</v>
      </c>
      <c r="K775" s="2">
        <f t="shared" si="38"/>
        <v>0</v>
      </c>
    </row>
    <row r="776" spans="1:11" ht="14.45" customHeight="1">
      <c r="A776" s="1">
        <v>39998</v>
      </c>
      <c r="B776" s="5" t="str">
        <f t="shared" si="36"/>
        <v>Vendredi</v>
      </c>
      <c r="C776" s="7"/>
      <c r="D776" s="8"/>
      <c r="E776" s="8"/>
      <c r="F776" s="8"/>
      <c r="G776" s="8"/>
      <c r="H776" s="8"/>
      <c r="I776" s="8"/>
      <c r="J776" s="12">
        <f t="shared" si="37"/>
        <v>0</v>
      </c>
      <c r="K776" s="2">
        <f t="shared" si="38"/>
        <v>0</v>
      </c>
    </row>
    <row r="777" spans="1:11" ht="14.45" customHeight="1">
      <c r="A777" s="1">
        <v>39999</v>
      </c>
      <c r="B777" s="5" t="str">
        <f t="shared" si="36"/>
        <v>Samedi</v>
      </c>
      <c r="C777" s="7"/>
      <c r="D777" s="8"/>
      <c r="E777" s="8"/>
      <c r="F777" s="8"/>
      <c r="G777" s="8"/>
      <c r="H777" s="8"/>
      <c r="I777" s="8"/>
      <c r="J777" s="12">
        <f t="shared" si="37"/>
        <v>0</v>
      </c>
      <c r="K777" s="2">
        <f t="shared" si="38"/>
        <v>0</v>
      </c>
    </row>
    <row r="778" spans="1:11" ht="14.45" customHeight="1">
      <c r="A778" s="1">
        <v>40000</v>
      </c>
      <c r="B778" s="5" t="str">
        <f t="shared" si="36"/>
        <v>Dimanche</v>
      </c>
      <c r="C778" s="7"/>
      <c r="D778" s="8"/>
      <c r="E778" s="8"/>
      <c r="F778" s="8"/>
      <c r="G778" s="8"/>
      <c r="H778" s="8"/>
      <c r="I778" s="8"/>
      <c r="J778" s="12">
        <f t="shared" si="37"/>
        <v>0</v>
      </c>
      <c r="K778" s="2">
        <f t="shared" si="38"/>
        <v>0</v>
      </c>
    </row>
    <row r="779" spans="1:11" ht="14.45" customHeight="1">
      <c r="A779" s="1">
        <v>40001</v>
      </c>
      <c r="B779" s="5" t="str">
        <f t="shared" ref="B779:B842" si="39">LOOKUP(WEEKDAY(A779,2),$P$18:$Q$24)</f>
        <v>Lundi</v>
      </c>
      <c r="C779" s="7"/>
      <c r="D779" s="8"/>
      <c r="E779" s="8"/>
      <c r="F779" s="8"/>
      <c r="G779" s="8"/>
      <c r="H779" s="8"/>
      <c r="I779" s="8"/>
      <c r="J779" s="12">
        <f t="shared" si="37"/>
        <v>0</v>
      </c>
      <c r="K779" s="2">
        <f t="shared" si="38"/>
        <v>0</v>
      </c>
    </row>
    <row r="780" spans="1:11" ht="14.45" customHeight="1">
      <c r="A780" s="1">
        <v>40002</v>
      </c>
      <c r="B780" s="5" t="str">
        <f t="shared" si="39"/>
        <v>Mardi</v>
      </c>
      <c r="C780" s="7"/>
      <c r="D780" s="8"/>
      <c r="E780" s="8"/>
      <c r="F780" s="8"/>
      <c r="G780" s="8"/>
      <c r="H780" s="8"/>
      <c r="I780" s="8"/>
      <c r="J780" s="12">
        <f t="shared" ref="J780:J843" si="40">E780-D780+G780-F780+H780-I780</f>
        <v>0</v>
      </c>
      <c r="K780" s="2">
        <f t="shared" si="38"/>
        <v>0</v>
      </c>
    </row>
    <row r="781" spans="1:11" ht="14.45" customHeight="1">
      <c r="A781" s="1">
        <v>40003</v>
      </c>
      <c r="B781" s="5" t="str">
        <f t="shared" si="39"/>
        <v>Mercredi</v>
      </c>
      <c r="C781" s="7"/>
      <c r="D781" s="8"/>
      <c r="E781" s="8"/>
      <c r="F781" s="8"/>
      <c r="G781" s="8"/>
      <c r="H781" s="8"/>
      <c r="I781" s="8"/>
      <c r="J781" s="12">
        <f t="shared" si="40"/>
        <v>0</v>
      </c>
      <c r="K781" s="2">
        <f t="shared" si="38"/>
        <v>0</v>
      </c>
    </row>
    <row r="782" spans="1:11" ht="14.45" customHeight="1">
      <c r="A782" s="1">
        <v>40004</v>
      </c>
      <c r="B782" s="5" t="str">
        <f t="shared" si="39"/>
        <v>Jeudi</v>
      </c>
      <c r="C782" s="7"/>
      <c r="D782" s="8"/>
      <c r="E782" s="8"/>
      <c r="F782" s="8"/>
      <c r="G782" s="8"/>
      <c r="H782" s="8"/>
      <c r="I782" s="8"/>
      <c r="J782" s="12">
        <f t="shared" si="40"/>
        <v>0</v>
      </c>
      <c r="K782" s="2">
        <f t="shared" si="38"/>
        <v>0</v>
      </c>
    </row>
    <row r="783" spans="1:11" ht="14.45" customHeight="1">
      <c r="A783" s="1">
        <v>40005</v>
      </c>
      <c r="B783" s="5" t="str">
        <f t="shared" si="39"/>
        <v>Vendredi</v>
      </c>
      <c r="C783" s="7"/>
      <c r="D783" s="8"/>
      <c r="E783" s="8"/>
      <c r="F783" s="8"/>
      <c r="G783" s="8"/>
      <c r="H783" s="8"/>
      <c r="I783" s="8"/>
      <c r="J783" s="12">
        <f t="shared" si="40"/>
        <v>0</v>
      </c>
      <c r="K783" s="2">
        <f t="shared" ref="K783:K846" si="41">IF(AND(J783&lt;K$5,OR(C783=1,C783=2,C783=3,C783=5,C783=7)),K$5-J783,0)+IF(OR(C783=4,C783=6,C783=8),K$5/2,0)</f>
        <v>0</v>
      </c>
    </row>
    <row r="784" spans="1:11" ht="14.45" customHeight="1">
      <c r="A784" s="1">
        <v>40006</v>
      </c>
      <c r="B784" s="5" t="str">
        <f t="shared" si="39"/>
        <v>Samedi</v>
      </c>
      <c r="C784" s="7"/>
      <c r="D784" s="8"/>
      <c r="E784" s="8"/>
      <c r="F784" s="8"/>
      <c r="G784" s="8"/>
      <c r="H784" s="8"/>
      <c r="I784" s="8"/>
      <c r="J784" s="12">
        <f t="shared" si="40"/>
        <v>0</v>
      </c>
      <c r="K784" s="2">
        <f t="shared" si="41"/>
        <v>0</v>
      </c>
    </row>
    <row r="785" spans="1:11" ht="14.45" customHeight="1">
      <c r="A785" s="1">
        <v>40007</v>
      </c>
      <c r="B785" s="5" t="str">
        <f t="shared" si="39"/>
        <v>Dimanche</v>
      </c>
      <c r="C785" s="7"/>
      <c r="D785" s="8"/>
      <c r="E785" s="8"/>
      <c r="F785" s="8"/>
      <c r="G785" s="8"/>
      <c r="H785" s="8"/>
      <c r="I785" s="8"/>
      <c r="J785" s="12">
        <f t="shared" si="40"/>
        <v>0</v>
      </c>
      <c r="K785" s="2">
        <f t="shared" si="41"/>
        <v>0</v>
      </c>
    </row>
    <row r="786" spans="1:11" ht="14.45" customHeight="1">
      <c r="A786" s="1">
        <v>40008</v>
      </c>
      <c r="B786" s="5" t="str">
        <f t="shared" si="39"/>
        <v>Lundi</v>
      </c>
      <c r="C786" s="7"/>
      <c r="D786" s="8"/>
      <c r="E786" s="8"/>
      <c r="F786" s="8"/>
      <c r="G786" s="8"/>
      <c r="H786" s="8"/>
      <c r="I786" s="8"/>
      <c r="J786" s="12">
        <f t="shared" si="40"/>
        <v>0</v>
      </c>
      <c r="K786" s="2">
        <f t="shared" si="41"/>
        <v>0</v>
      </c>
    </row>
    <row r="787" spans="1:11" ht="14.45" customHeight="1">
      <c r="A787" s="1">
        <v>40009</v>
      </c>
      <c r="B787" s="5" t="str">
        <f t="shared" si="39"/>
        <v>Mardi</v>
      </c>
      <c r="C787" s="7"/>
      <c r="D787" s="8"/>
      <c r="E787" s="8"/>
      <c r="F787" s="8"/>
      <c r="G787" s="8"/>
      <c r="H787" s="8"/>
      <c r="I787" s="8"/>
      <c r="J787" s="12">
        <f t="shared" si="40"/>
        <v>0</v>
      </c>
      <c r="K787" s="2">
        <f t="shared" si="41"/>
        <v>0</v>
      </c>
    </row>
    <row r="788" spans="1:11" ht="14.45" customHeight="1">
      <c r="A788" s="1">
        <v>40010</v>
      </c>
      <c r="B788" s="5" t="str">
        <f t="shared" si="39"/>
        <v>Mercredi</v>
      </c>
      <c r="C788" s="7"/>
      <c r="D788" s="8"/>
      <c r="E788" s="8"/>
      <c r="F788" s="8"/>
      <c r="G788" s="8"/>
      <c r="H788" s="8"/>
      <c r="I788" s="8"/>
      <c r="J788" s="12">
        <f t="shared" si="40"/>
        <v>0</v>
      </c>
      <c r="K788" s="2">
        <f t="shared" si="41"/>
        <v>0</v>
      </c>
    </row>
    <row r="789" spans="1:11" ht="14.45" customHeight="1">
      <c r="A789" s="1">
        <v>40011</v>
      </c>
      <c r="B789" s="5" t="str">
        <f t="shared" si="39"/>
        <v>Jeudi</v>
      </c>
      <c r="C789" s="7"/>
      <c r="D789" s="8"/>
      <c r="E789" s="8"/>
      <c r="F789" s="8"/>
      <c r="G789" s="8"/>
      <c r="H789" s="8"/>
      <c r="I789" s="8"/>
      <c r="J789" s="12">
        <f t="shared" si="40"/>
        <v>0</v>
      </c>
      <c r="K789" s="2">
        <f t="shared" si="41"/>
        <v>0</v>
      </c>
    </row>
    <row r="790" spans="1:11" ht="14.45" customHeight="1">
      <c r="A790" s="1">
        <v>40012</v>
      </c>
      <c r="B790" s="5" t="str">
        <f t="shared" si="39"/>
        <v>Vendredi</v>
      </c>
      <c r="C790" s="7"/>
      <c r="D790" s="8"/>
      <c r="E790" s="8"/>
      <c r="F790" s="8"/>
      <c r="G790" s="8"/>
      <c r="H790" s="8"/>
      <c r="I790" s="8"/>
      <c r="J790" s="12">
        <f t="shared" si="40"/>
        <v>0</v>
      </c>
      <c r="K790" s="2">
        <f t="shared" si="41"/>
        <v>0</v>
      </c>
    </row>
    <row r="791" spans="1:11" ht="14.45" customHeight="1">
      <c r="A791" s="1">
        <v>40013</v>
      </c>
      <c r="B791" s="5" t="str">
        <f t="shared" si="39"/>
        <v>Samedi</v>
      </c>
      <c r="C791" s="7"/>
      <c r="D791" s="8"/>
      <c r="E791" s="8"/>
      <c r="F791" s="8"/>
      <c r="G791" s="8"/>
      <c r="H791" s="8"/>
      <c r="I791" s="8"/>
      <c r="J791" s="12">
        <f t="shared" si="40"/>
        <v>0</v>
      </c>
      <c r="K791" s="2">
        <f t="shared" si="41"/>
        <v>0</v>
      </c>
    </row>
    <row r="792" spans="1:11" ht="14.45" customHeight="1">
      <c r="A792" s="1">
        <v>40014</v>
      </c>
      <c r="B792" s="5" t="str">
        <f t="shared" si="39"/>
        <v>Dimanche</v>
      </c>
      <c r="C792" s="7"/>
      <c r="D792" s="8"/>
      <c r="E792" s="8"/>
      <c r="F792" s="8"/>
      <c r="G792" s="8"/>
      <c r="H792" s="8"/>
      <c r="I792" s="8"/>
      <c r="J792" s="12">
        <f t="shared" si="40"/>
        <v>0</v>
      </c>
      <c r="K792" s="2">
        <f t="shared" si="41"/>
        <v>0</v>
      </c>
    </row>
    <row r="793" spans="1:11" ht="14.45" customHeight="1">
      <c r="A793" s="1">
        <v>40015</v>
      </c>
      <c r="B793" s="5" t="str">
        <f t="shared" si="39"/>
        <v>Lundi</v>
      </c>
      <c r="C793" s="7"/>
      <c r="D793" s="8"/>
      <c r="E793" s="8"/>
      <c r="F793" s="8"/>
      <c r="G793" s="8"/>
      <c r="H793" s="8"/>
      <c r="I793" s="8"/>
      <c r="J793" s="12">
        <f t="shared" si="40"/>
        <v>0</v>
      </c>
      <c r="K793" s="2">
        <f t="shared" si="41"/>
        <v>0</v>
      </c>
    </row>
    <row r="794" spans="1:11" ht="14.45" customHeight="1">
      <c r="A794" s="1">
        <v>40016</v>
      </c>
      <c r="B794" s="5" t="str">
        <f t="shared" si="39"/>
        <v>Mardi</v>
      </c>
      <c r="C794" s="7"/>
      <c r="D794" s="8"/>
      <c r="E794" s="8"/>
      <c r="F794" s="8"/>
      <c r="G794" s="8"/>
      <c r="H794" s="8"/>
      <c r="I794" s="8"/>
      <c r="J794" s="12">
        <f t="shared" si="40"/>
        <v>0</v>
      </c>
      <c r="K794" s="2">
        <f t="shared" si="41"/>
        <v>0</v>
      </c>
    </row>
    <row r="795" spans="1:11" ht="14.45" customHeight="1">
      <c r="A795" s="1">
        <v>40017</v>
      </c>
      <c r="B795" s="5" t="str">
        <f t="shared" si="39"/>
        <v>Mercredi</v>
      </c>
      <c r="C795" s="7"/>
      <c r="D795" s="8"/>
      <c r="E795" s="8"/>
      <c r="F795" s="8"/>
      <c r="G795" s="8"/>
      <c r="H795" s="8"/>
      <c r="I795" s="8"/>
      <c r="J795" s="12">
        <f t="shared" si="40"/>
        <v>0</v>
      </c>
      <c r="K795" s="2">
        <f t="shared" si="41"/>
        <v>0</v>
      </c>
    </row>
    <row r="796" spans="1:11" ht="14.45" customHeight="1">
      <c r="A796" s="1">
        <v>40018</v>
      </c>
      <c r="B796" s="5" t="str">
        <f t="shared" si="39"/>
        <v>Jeudi</v>
      </c>
      <c r="C796" s="7"/>
      <c r="D796" s="8"/>
      <c r="E796" s="8"/>
      <c r="F796" s="8"/>
      <c r="G796" s="8"/>
      <c r="H796" s="8"/>
      <c r="I796" s="8"/>
      <c r="J796" s="12">
        <f t="shared" si="40"/>
        <v>0</v>
      </c>
      <c r="K796" s="2">
        <f t="shared" si="41"/>
        <v>0</v>
      </c>
    </row>
    <row r="797" spans="1:11" ht="14.45" customHeight="1">
      <c r="A797" s="1">
        <v>40019</v>
      </c>
      <c r="B797" s="5" t="str">
        <f t="shared" si="39"/>
        <v>Vendredi</v>
      </c>
      <c r="C797" s="7"/>
      <c r="D797" s="8"/>
      <c r="E797" s="8"/>
      <c r="F797" s="8"/>
      <c r="G797" s="8"/>
      <c r="H797" s="8"/>
      <c r="I797" s="8"/>
      <c r="J797" s="12">
        <f t="shared" si="40"/>
        <v>0</v>
      </c>
      <c r="K797" s="2">
        <f t="shared" si="41"/>
        <v>0</v>
      </c>
    </row>
    <row r="798" spans="1:11" ht="14.45" customHeight="1">
      <c r="A798" s="1">
        <v>40020</v>
      </c>
      <c r="B798" s="5" t="str">
        <f t="shared" si="39"/>
        <v>Samedi</v>
      </c>
      <c r="C798" s="7"/>
      <c r="D798" s="8"/>
      <c r="E798" s="8"/>
      <c r="F798" s="8"/>
      <c r="G798" s="8"/>
      <c r="H798" s="8"/>
      <c r="I798" s="8"/>
      <c r="J798" s="12">
        <f t="shared" si="40"/>
        <v>0</v>
      </c>
      <c r="K798" s="2">
        <f t="shared" si="41"/>
        <v>0</v>
      </c>
    </row>
    <row r="799" spans="1:11" ht="14.45" customHeight="1">
      <c r="A799" s="1">
        <v>40021</v>
      </c>
      <c r="B799" s="5" t="str">
        <f t="shared" si="39"/>
        <v>Dimanche</v>
      </c>
      <c r="C799" s="7"/>
      <c r="D799" s="8"/>
      <c r="E799" s="8"/>
      <c r="F799" s="8"/>
      <c r="G799" s="8"/>
      <c r="H799" s="8"/>
      <c r="I799" s="8"/>
      <c r="J799" s="12">
        <f t="shared" si="40"/>
        <v>0</v>
      </c>
      <c r="K799" s="2">
        <f t="shared" si="41"/>
        <v>0</v>
      </c>
    </row>
    <row r="800" spans="1:11" ht="14.45" customHeight="1">
      <c r="A800" s="1">
        <v>40022</v>
      </c>
      <c r="B800" s="5" t="str">
        <f t="shared" si="39"/>
        <v>Lundi</v>
      </c>
      <c r="C800" s="7"/>
      <c r="D800" s="8"/>
      <c r="E800" s="8"/>
      <c r="F800" s="8"/>
      <c r="G800" s="8"/>
      <c r="H800" s="8"/>
      <c r="I800" s="8"/>
      <c r="J800" s="12">
        <f t="shared" si="40"/>
        <v>0</v>
      </c>
      <c r="K800" s="2">
        <f t="shared" si="41"/>
        <v>0</v>
      </c>
    </row>
    <row r="801" spans="1:11" ht="14.45" customHeight="1">
      <c r="A801" s="1">
        <v>40023</v>
      </c>
      <c r="B801" s="5" t="str">
        <f t="shared" si="39"/>
        <v>Mardi</v>
      </c>
      <c r="C801" s="7"/>
      <c r="D801" s="8"/>
      <c r="E801" s="8"/>
      <c r="F801" s="8"/>
      <c r="G801" s="8"/>
      <c r="H801" s="8"/>
      <c r="I801" s="8"/>
      <c r="J801" s="12">
        <f t="shared" si="40"/>
        <v>0</v>
      </c>
      <c r="K801" s="2">
        <f t="shared" si="41"/>
        <v>0</v>
      </c>
    </row>
    <row r="802" spans="1:11" ht="14.45" customHeight="1">
      <c r="A802" s="1">
        <v>40024</v>
      </c>
      <c r="B802" s="5" t="str">
        <f t="shared" si="39"/>
        <v>Mercredi</v>
      </c>
      <c r="C802" s="7"/>
      <c r="D802" s="8"/>
      <c r="E802" s="8"/>
      <c r="F802" s="8"/>
      <c r="G802" s="8"/>
      <c r="H802" s="8"/>
      <c r="I802" s="8"/>
      <c r="J802" s="12">
        <f t="shared" si="40"/>
        <v>0</v>
      </c>
      <c r="K802" s="2">
        <f t="shared" si="41"/>
        <v>0</v>
      </c>
    </row>
    <row r="803" spans="1:11" ht="14.45" customHeight="1">
      <c r="A803" s="1">
        <v>40025</v>
      </c>
      <c r="B803" s="5" t="str">
        <f t="shared" si="39"/>
        <v>Jeudi</v>
      </c>
      <c r="C803" s="7"/>
      <c r="D803" s="8"/>
      <c r="E803" s="8"/>
      <c r="F803" s="8"/>
      <c r="G803" s="8"/>
      <c r="H803" s="8"/>
      <c r="I803" s="8"/>
      <c r="J803" s="12">
        <f t="shared" si="40"/>
        <v>0</v>
      </c>
      <c r="K803" s="2">
        <f t="shared" si="41"/>
        <v>0</v>
      </c>
    </row>
    <row r="804" spans="1:11" ht="14.45" customHeight="1">
      <c r="A804" s="1">
        <v>40026</v>
      </c>
      <c r="B804" s="5" t="str">
        <f t="shared" si="39"/>
        <v>Vendredi</v>
      </c>
      <c r="C804" s="7"/>
      <c r="D804" s="8"/>
      <c r="E804" s="8"/>
      <c r="F804" s="8"/>
      <c r="G804" s="8"/>
      <c r="H804" s="8"/>
      <c r="I804" s="8"/>
      <c r="J804" s="12">
        <f t="shared" si="40"/>
        <v>0</v>
      </c>
      <c r="K804" s="2">
        <f t="shared" si="41"/>
        <v>0</v>
      </c>
    </row>
    <row r="805" spans="1:11" ht="14.45" customHeight="1">
      <c r="A805" s="1">
        <v>40027</v>
      </c>
      <c r="B805" s="5" t="str">
        <f t="shared" si="39"/>
        <v>Samedi</v>
      </c>
      <c r="C805" s="7"/>
      <c r="D805" s="8"/>
      <c r="E805" s="8"/>
      <c r="F805" s="8"/>
      <c r="G805" s="8"/>
      <c r="H805" s="8"/>
      <c r="I805" s="8"/>
      <c r="J805" s="12">
        <f t="shared" si="40"/>
        <v>0</v>
      </c>
      <c r="K805" s="2">
        <f t="shared" si="41"/>
        <v>0</v>
      </c>
    </row>
    <row r="806" spans="1:11" ht="14.45" customHeight="1">
      <c r="A806" s="1">
        <v>40028</v>
      </c>
      <c r="B806" s="5" t="str">
        <f t="shared" si="39"/>
        <v>Dimanche</v>
      </c>
      <c r="C806" s="7"/>
      <c r="D806" s="8"/>
      <c r="E806" s="8"/>
      <c r="F806" s="8"/>
      <c r="G806" s="8"/>
      <c r="H806" s="8"/>
      <c r="I806" s="8"/>
      <c r="J806" s="12">
        <f t="shared" si="40"/>
        <v>0</v>
      </c>
      <c r="K806" s="2">
        <f t="shared" si="41"/>
        <v>0</v>
      </c>
    </row>
    <row r="807" spans="1:11" ht="14.45" customHeight="1">
      <c r="A807" s="1">
        <v>40029</v>
      </c>
      <c r="B807" s="5" t="str">
        <f t="shared" si="39"/>
        <v>Lundi</v>
      </c>
      <c r="C807" s="7"/>
      <c r="D807" s="8"/>
      <c r="E807" s="8"/>
      <c r="F807" s="8"/>
      <c r="G807" s="8"/>
      <c r="H807" s="8"/>
      <c r="I807" s="8"/>
      <c r="J807" s="12">
        <f t="shared" si="40"/>
        <v>0</v>
      </c>
      <c r="K807" s="2">
        <f t="shared" si="41"/>
        <v>0</v>
      </c>
    </row>
    <row r="808" spans="1:11" ht="14.45" customHeight="1">
      <c r="A808" s="1">
        <v>40030</v>
      </c>
      <c r="B808" s="5" t="str">
        <f t="shared" si="39"/>
        <v>Mardi</v>
      </c>
      <c r="C808" s="7"/>
      <c r="D808" s="8"/>
      <c r="E808" s="8"/>
      <c r="F808" s="8"/>
      <c r="G808" s="8"/>
      <c r="H808" s="8"/>
      <c r="I808" s="8"/>
      <c r="J808" s="12">
        <f t="shared" si="40"/>
        <v>0</v>
      </c>
      <c r="K808" s="2">
        <f t="shared" si="41"/>
        <v>0</v>
      </c>
    </row>
    <row r="809" spans="1:11" ht="14.45" customHeight="1">
      <c r="A809" s="1">
        <v>40031</v>
      </c>
      <c r="B809" s="5" t="str">
        <f t="shared" si="39"/>
        <v>Mercredi</v>
      </c>
      <c r="C809" s="7"/>
      <c r="D809" s="8"/>
      <c r="E809" s="8"/>
      <c r="F809" s="8"/>
      <c r="G809" s="8"/>
      <c r="H809" s="8"/>
      <c r="I809" s="8"/>
      <c r="J809" s="12">
        <f t="shared" si="40"/>
        <v>0</v>
      </c>
      <c r="K809" s="2">
        <f t="shared" si="41"/>
        <v>0</v>
      </c>
    </row>
    <row r="810" spans="1:11" ht="14.45" customHeight="1">
      <c r="A810" s="1">
        <v>40032</v>
      </c>
      <c r="B810" s="5" t="str">
        <f t="shared" si="39"/>
        <v>Jeudi</v>
      </c>
      <c r="C810" s="7"/>
      <c r="D810" s="8"/>
      <c r="E810" s="8"/>
      <c r="F810" s="8"/>
      <c r="G810" s="8"/>
      <c r="H810" s="8"/>
      <c r="I810" s="8"/>
      <c r="J810" s="12">
        <f t="shared" si="40"/>
        <v>0</v>
      </c>
      <c r="K810" s="2">
        <f t="shared" si="41"/>
        <v>0</v>
      </c>
    </row>
    <row r="811" spans="1:11" ht="14.45" customHeight="1">
      <c r="A811" s="1">
        <v>40033</v>
      </c>
      <c r="B811" s="5" t="str">
        <f t="shared" si="39"/>
        <v>Vendredi</v>
      </c>
      <c r="C811" s="7"/>
      <c r="D811" s="8"/>
      <c r="E811" s="8"/>
      <c r="F811" s="8"/>
      <c r="G811" s="8"/>
      <c r="H811" s="8"/>
      <c r="I811" s="8"/>
      <c r="J811" s="12">
        <f t="shared" si="40"/>
        <v>0</v>
      </c>
      <c r="K811" s="2">
        <f t="shared" si="41"/>
        <v>0</v>
      </c>
    </row>
    <row r="812" spans="1:11" ht="14.45" customHeight="1">
      <c r="A812" s="1">
        <v>40034</v>
      </c>
      <c r="B812" s="5" t="str">
        <f t="shared" si="39"/>
        <v>Samedi</v>
      </c>
      <c r="C812" s="7"/>
      <c r="D812" s="8"/>
      <c r="E812" s="8"/>
      <c r="F812" s="8"/>
      <c r="G812" s="8"/>
      <c r="H812" s="8"/>
      <c r="I812" s="8"/>
      <c r="J812" s="12">
        <f t="shared" si="40"/>
        <v>0</v>
      </c>
      <c r="K812" s="2">
        <f t="shared" si="41"/>
        <v>0</v>
      </c>
    </row>
    <row r="813" spans="1:11" ht="14.45" customHeight="1">
      <c r="A813" s="1">
        <v>40035</v>
      </c>
      <c r="B813" s="5" t="str">
        <f t="shared" si="39"/>
        <v>Dimanche</v>
      </c>
      <c r="C813" s="7"/>
      <c r="D813" s="8"/>
      <c r="E813" s="8"/>
      <c r="F813" s="8"/>
      <c r="G813" s="8"/>
      <c r="H813" s="8"/>
      <c r="I813" s="8"/>
      <c r="J813" s="12">
        <f t="shared" si="40"/>
        <v>0</v>
      </c>
      <c r="K813" s="2">
        <f t="shared" si="41"/>
        <v>0</v>
      </c>
    </row>
    <row r="814" spans="1:11" ht="14.45" customHeight="1">
      <c r="A814" s="1">
        <v>40036</v>
      </c>
      <c r="B814" s="5" t="str">
        <f t="shared" si="39"/>
        <v>Lundi</v>
      </c>
      <c r="C814" s="7"/>
      <c r="D814" s="8"/>
      <c r="E814" s="8"/>
      <c r="F814" s="8"/>
      <c r="G814" s="8"/>
      <c r="H814" s="8"/>
      <c r="I814" s="8"/>
      <c r="J814" s="12">
        <f t="shared" si="40"/>
        <v>0</v>
      </c>
      <c r="K814" s="2">
        <f t="shared" si="41"/>
        <v>0</v>
      </c>
    </row>
    <row r="815" spans="1:11" ht="14.45" customHeight="1">
      <c r="A815" s="1">
        <v>40037</v>
      </c>
      <c r="B815" s="5" t="str">
        <f t="shared" si="39"/>
        <v>Mardi</v>
      </c>
      <c r="C815" s="7"/>
      <c r="D815" s="8"/>
      <c r="E815" s="8"/>
      <c r="F815" s="8"/>
      <c r="G815" s="8"/>
      <c r="H815" s="8"/>
      <c r="I815" s="8"/>
      <c r="J815" s="12">
        <f t="shared" si="40"/>
        <v>0</v>
      </c>
      <c r="K815" s="2">
        <f t="shared" si="41"/>
        <v>0</v>
      </c>
    </row>
    <row r="816" spans="1:11" ht="14.45" customHeight="1">
      <c r="A816" s="1">
        <v>40038</v>
      </c>
      <c r="B816" s="5" t="str">
        <f t="shared" si="39"/>
        <v>Mercredi</v>
      </c>
      <c r="C816" s="7"/>
      <c r="D816" s="8"/>
      <c r="E816" s="8"/>
      <c r="F816" s="8"/>
      <c r="G816" s="8"/>
      <c r="H816" s="8"/>
      <c r="I816" s="8"/>
      <c r="J816" s="12">
        <f t="shared" si="40"/>
        <v>0</v>
      </c>
      <c r="K816" s="2">
        <f t="shared" si="41"/>
        <v>0</v>
      </c>
    </row>
    <row r="817" spans="1:11" ht="14.45" customHeight="1">
      <c r="A817" s="1">
        <v>40039</v>
      </c>
      <c r="B817" s="5" t="str">
        <f t="shared" si="39"/>
        <v>Jeudi</v>
      </c>
      <c r="C817" s="7"/>
      <c r="D817" s="8"/>
      <c r="E817" s="8"/>
      <c r="F817" s="8"/>
      <c r="G817" s="8"/>
      <c r="H817" s="8"/>
      <c r="I817" s="8"/>
      <c r="J817" s="12">
        <f t="shared" si="40"/>
        <v>0</v>
      </c>
      <c r="K817" s="2">
        <f t="shared" si="41"/>
        <v>0</v>
      </c>
    </row>
    <row r="818" spans="1:11" ht="14.45" customHeight="1">
      <c r="A818" s="1">
        <v>40040</v>
      </c>
      <c r="B818" s="5" t="str">
        <f t="shared" si="39"/>
        <v>Vendredi</v>
      </c>
      <c r="C818" s="7"/>
      <c r="D818" s="8"/>
      <c r="E818" s="8"/>
      <c r="F818" s="8"/>
      <c r="G818" s="8"/>
      <c r="H818" s="8"/>
      <c r="I818" s="8"/>
      <c r="J818" s="12">
        <f t="shared" si="40"/>
        <v>0</v>
      </c>
      <c r="K818" s="2">
        <f t="shared" si="41"/>
        <v>0</v>
      </c>
    </row>
    <row r="819" spans="1:11" ht="14.45" customHeight="1">
      <c r="A819" s="1">
        <v>40041</v>
      </c>
      <c r="B819" s="5" t="str">
        <f t="shared" si="39"/>
        <v>Samedi</v>
      </c>
      <c r="C819" s="7"/>
      <c r="D819" s="8"/>
      <c r="E819" s="8"/>
      <c r="F819" s="8"/>
      <c r="G819" s="8"/>
      <c r="H819" s="8"/>
      <c r="I819" s="8"/>
      <c r="J819" s="12">
        <f t="shared" si="40"/>
        <v>0</v>
      </c>
      <c r="K819" s="2">
        <f t="shared" si="41"/>
        <v>0</v>
      </c>
    </row>
    <row r="820" spans="1:11" ht="14.45" customHeight="1">
      <c r="A820" s="1">
        <v>40042</v>
      </c>
      <c r="B820" s="5" t="str">
        <f t="shared" si="39"/>
        <v>Dimanche</v>
      </c>
      <c r="C820" s="7"/>
      <c r="D820" s="8"/>
      <c r="E820" s="8"/>
      <c r="F820" s="8"/>
      <c r="G820" s="8"/>
      <c r="H820" s="8"/>
      <c r="I820" s="8"/>
      <c r="J820" s="12">
        <f t="shared" si="40"/>
        <v>0</v>
      </c>
      <c r="K820" s="2">
        <f t="shared" si="41"/>
        <v>0</v>
      </c>
    </row>
    <row r="821" spans="1:11" ht="14.45" customHeight="1">
      <c r="A821" s="1">
        <v>40043</v>
      </c>
      <c r="B821" s="5" t="str">
        <f t="shared" si="39"/>
        <v>Lundi</v>
      </c>
      <c r="C821" s="7"/>
      <c r="D821" s="8"/>
      <c r="E821" s="8"/>
      <c r="F821" s="8"/>
      <c r="G821" s="8"/>
      <c r="H821" s="8"/>
      <c r="I821" s="8"/>
      <c r="J821" s="12">
        <f t="shared" si="40"/>
        <v>0</v>
      </c>
      <c r="K821" s="2">
        <f t="shared" si="41"/>
        <v>0</v>
      </c>
    </row>
    <row r="822" spans="1:11" ht="14.45" customHeight="1">
      <c r="A822" s="1">
        <v>40044</v>
      </c>
      <c r="B822" s="5" t="str">
        <f t="shared" si="39"/>
        <v>Mardi</v>
      </c>
      <c r="C822" s="7"/>
      <c r="D822" s="8"/>
      <c r="E822" s="8"/>
      <c r="F822" s="8"/>
      <c r="G822" s="8"/>
      <c r="H822" s="8"/>
      <c r="I822" s="8"/>
      <c r="J822" s="12">
        <f t="shared" si="40"/>
        <v>0</v>
      </c>
      <c r="K822" s="2">
        <f t="shared" si="41"/>
        <v>0</v>
      </c>
    </row>
    <row r="823" spans="1:11" ht="14.45" customHeight="1">
      <c r="A823" s="1">
        <v>40045</v>
      </c>
      <c r="B823" s="5" t="str">
        <f t="shared" si="39"/>
        <v>Mercredi</v>
      </c>
      <c r="C823" s="7"/>
      <c r="D823" s="8"/>
      <c r="E823" s="8"/>
      <c r="F823" s="8"/>
      <c r="G823" s="8"/>
      <c r="H823" s="8"/>
      <c r="I823" s="8"/>
      <c r="J823" s="12">
        <f t="shared" si="40"/>
        <v>0</v>
      </c>
      <c r="K823" s="2">
        <f t="shared" si="41"/>
        <v>0</v>
      </c>
    </row>
    <row r="824" spans="1:11" ht="14.45" customHeight="1">
      <c r="A824" s="1">
        <v>40046</v>
      </c>
      <c r="B824" s="5" t="str">
        <f t="shared" si="39"/>
        <v>Jeudi</v>
      </c>
      <c r="C824" s="6"/>
      <c r="D824" s="8"/>
      <c r="E824" s="8"/>
      <c r="F824" s="8"/>
      <c r="G824" s="8"/>
      <c r="H824" s="8"/>
      <c r="I824" s="8"/>
      <c r="J824" s="12">
        <f t="shared" si="40"/>
        <v>0</v>
      </c>
      <c r="K824" s="2">
        <f t="shared" si="41"/>
        <v>0</v>
      </c>
    </row>
    <row r="825" spans="1:11" ht="14.45" customHeight="1">
      <c r="A825" s="1">
        <v>40047</v>
      </c>
      <c r="B825" s="5" t="str">
        <f t="shared" si="39"/>
        <v>Vendredi</v>
      </c>
      <c r="C825" s="6"/>
      <c r="D825" s="8"/>
      <c r="E825" s="8"/>
      <c r="F825" s="8"/>
      <c r="G825" s="8"/>
      <c r="H825" s="8"/>
      <c r="I825" s="8"/>
      <c r="J825" s="12">
        <f t="shared" si="40"/>
        <v>0</v>
      </c>
      <c r="K825" s="2">
        <f t="shared" si="41"/>
        <v>0</v>
      </c>
    </row>
    <row r="826" spans="1:11" ht="14.45" customHeight="1">
      <c r="A826" s="1">
        <v>40048</v>
      </c>
      <c r="B826" s="5" t="str">
        <f t="shared" si="39"/>
        <v>Samedi</v>
      </c>
      <c r="C826" s="7"/>
      <c r="D826" s="8"/>
      <c r="E826" s="8"/>
      <c r="F826" s="8"/>
      <c r="G826" s="8"/>
      <c r="H826" s="8"/>
      <c r="I826" s="8"/>
      <c r="J826" s="12">
        <f t="shared" si="40"/>
        <v>0</v>
      </c>
      <c r="K826" s="2">
        <f t="shared" si="41"/>
        <v>0</v>
      </c>
    </row>
    <row r="827" spans="1:11" ht="14.45" customHeight="1">
      <c r="A827" s="1">
        <v>40049</v>
      </c>
      <c r="B827" s="5" t="str">
        <f t="shared" si="39"/>
        <v>Dimanche</v>
      </c>
      <c r="C827" s="7"/>
      <c r="D827" s="8"/>
      <c r="E827" s="8"/>
      <c r="F827" s="8"/>
      <c r="G827" s="8"/>
      <c r="H827" s="8"/>
      <c r="I827" s="8"/>
      <c r="J827" s="12">
        <f t="shared" si="40"/>
        <v>0</v>
      </c>
      <c r="K827" s="2">
        <f t="shared" si="41"/>
        <v>0</v>
      </c>
    </row>
    <row r="828" spans="1:11" ht="14.45" customHeight="1">
      <c r="A828" s="1">
        <v>40050</v>
      </c>
      <c r="B828" s="5" t="str">
        <f t="shared" si="39"/>
        <v>Lundi</v>
      </c>
      <c r="C828" s="7"/>
      <c r="D828" s="8"/>
      <c r="E828" s="8"/>
      <c r="F828" s="8"/>
      <c r="G828" s="8"/>
      <c r="H828" s="8"/>
      <c r="I828" s="8"/>
      <c r="J828" s="12">
        <f t="shared" si="40"/>
        <v>0</v>
      </c>
      <c r="K828" s="2">
        <f t="shared" si="41"/>
        <v>0</v>
      </c>
    </row>
    <row r="829" spans="1:11" ht="14.45" customHeight="1">
      <c r="A829" s="1">
        <v>40051</v>
      </c>
      <c r="B829" s="5" t="str">
        <f t="shared" si="39"/>
        <v>Mardi</v>
      </c>
      <c r="C829" s="7"/>
      <c r="D829" s="8"/>
      <c r="E829" s="8"/>
      <c r="F829" s="8"/>
      <c r="G829" s="8"/>
      <c r="H829" s="8"/>
      <c r="I829" s="8"/>
      <c r="J829" s="12">
        <f t="shared" si="40"/>
        <v>0</v>
      </c>
      <c r="K829" s="2">
        <f t="shared" si="41"/>
        <v>0</v>
      </c>
    </row>
    <row r="830" spans="1:11" ht="14.45" customHeight="1">
      <c r="A830" s="1">
        <v>40052</v>
      </c>
      <c r="B830" s="5" t="str">
        <f t="shared" si="39"/>
        <v>Mercredi</v>
      </c>
      <c r="C830" s="7"/>
      <c r="D830" s="8"/>
      <c r="E830" s="8"/>
      <c r="F830" s="8"/>
      <c r="G830" s="8"/>
      <c r="H830" s="8"/>
      <c r="I830" s="8"/>
      <c r="J830" s="12">
        <f t="shared" si="40"/>
        <v>0</v>
      </c>
      <c r="K830" s="2">
        <f t="shared" si="41"/>
        <v>0</v>
      </c>
    </row>
    <row r="831" spans="1:11" ht="14.45" customHeight="1">
      <c r="A831" s="1">
        <v>40053</v>
      </c>
      <c r="B831" s="5" t="str">
        <f t="shared" si="39"/>
        <v>Jeudi</v>
      </c>
      <c r="C831" s="7"/>
      <c r="D831" s="8"/>
      <c r="E831" s="8"/>
      <c r="F831" s="8"/>
      <c r="G831" s="8"/>
      <c r="H831" s="8"/>
      <c r="I831" s="8"/>
      <c r="J831" s="12">
        <f t="shared" si="40"/>
        <v>0</v>
      </c>
      <c r="K831" s="2">
        <f t="shared" si="41"/>
        <v>0</v>
      </c>
    </row>
    <row r="832" spans="1:11" ht="14.45" customHeight="1">
      <c r="A832" s="1">
        <v>40054</v>
      </c>
      <c r="B832" s="5" t="str">
        <f t="shared" si="39"/>
        <v>Vendredi</v>
      </c>
      <c r="C832" s="7"/>
      <c r="D832" s="8"/>
      <c r="E832" s="8"/>
      <c r="F832" s="8"/>
      <c r="G832" s="8"/>
      <c r="H832" s="8"/>
      <c r="I832" s="8"/>
      <c r="J832" s="12">
        <f t="shared" si="40"/>
        <v>0</v>
      </c>
      <c r="K832" s="2">
        <f t="shared" si="41"/>
        <v>0</v>
      </c>
    </row>
    <row r="833" spans="1:11" ht="14.45" customHeight="1">
      <c r="A833" s="1">
        <v>40055</v>
      </c>
      <c r="B833" s="5" t="str">
        <f t="shared" si="39"/>
        <v>Samedi</v>
      </c>
      <c r="C833" s="7"/>
      <c r="D833" s="8"/>
      <c r="E833" s="8"/>
      <c r="F833" s="8"/>
      <c r="G833" s="8"/>
      <c r="H833" s="8"/>
      <c r="I833" s="8"/>
      <c r="J833" s="12">
        <f t="shared" si="40"/>
        <v>0</v>
      </c>
      <c r="K833" s="2">
        <f t="shared" si="41"/>
        <v>0</v>
      </c>
    </row>
    <row r="834" spans="1:11" ht="14.45" customHeight="1">
      <c r="A834" s="1">
        <v>40056</v>
      </c>
      <c r="B834" s="5" t="str">
        <f t="shared" si="39"/>
        <v>Dimanche</v>
      </c>
      <c r="C834" s="7"/>
      <c r="D834" s="8"/>
      <c r="E834" s="8"/>
      <c r="F834" s="8"/>
      <c r="G834" s="8"/>
      <c r="H834" s="8"/>
      <c r="I834" s="8"/>
      <c r="J834" s="12">
        <f t="shared" si="40"/>
        <v>0</v>
      </c>
      <c r="K834" s="2">
        <f t="shared" si="41"/>
        <v>0</v>
      </c>
    </row>
    <row r="835" spans="1:11" ht="14.45" customHeight="1">
      <c r="A835" s="1">
        <v>40057</v>
      </c>
      <c r="B835" s="5" t="str">
        <f t="shared" si="39"/>
        <v>Lundi</v>
      </c>
      <c r="C835" s="7"/>
      <c r="D835" s="8"/>
      <c r="E835" s="8"/>
      <c r="F835" s="8"/>
      <c r="G835" s="8"/>
      <c r="H835" s="8"/>
      <c r="I835" s="8"/>
      <c r="J835" s="12">
        <f t="shared" si="40"/>
        <v>0</v>
      </c>
      <c r="K835" s="2">
        <f t="shared" si="41"/>
        <v>0</v>
      </c>
    </row>
    <row r="836" spans="1:11" ht="14.45" customHeight="1">
      <c r="A836" s="1">
        <v>40058</v>
      </c>
      <c r="B836" s="5" t="str">
        <f t="shared" si="39"/>
        <v>Mardi</v>
      </c>
      <c r="C836" s="7"/>
      <c r="D836" s="8"/>
      <c r="E836" s="8"/>
      <c r="F836" s="8"/>
      <c r="G836" s="8"/>
      <c r="H836" s="8"/>
      <c r="I836" s="8"/>
      <c r="J836" s="12">
        <f t="shared" si="40"/>
        <v>0</v>
      </c>
      <c r="K836" s="2">
        <f t="shared" si="41"/>
        <v>0</v>
      </c>
    </row>
    <row r="837" spans="1:11" ht="14.45" customHeight="1">
      <c r="A837" s="1">
        <v>40059</v>
      </c>
      <c r="B837" s="5" t="str">
        <f t="shared" si="39"/>
        <v>Mercredi</v>
      </c>
      <c r="C837" s="7"/>
      <c r="D837" s="8"/>
      <c r="E837" s="8"/>
      <c r="F837" s="8"/>
      <c r="G837" s="8"/>
      <c r="H837" s="8"/>
      <c r="I837" s="8"/>
      <c r="J837" s="12">
        <f t="shared" si="40"/>
        <v>0</v>
      </c>
      <c r="K837" s="2">
        <f t="shared" si="41"/>
        <v>0</v>
      </c>
    </row>
    <row r="838" spans="1:11" ht="14.45" customHeight="1">
      <c r="A838" s="1">
        <v>40060</v>
      </c>
      <c r="B838" s="5" t="str">
        <f t="shared" si="39"/>
        <v>Jeudi</v>
      </c>
      <c r="C838" s="7"/>
      <c r="D838" s="8"/>
      <c r="E838" s="8"/>
      <c r="F838" s="8"/>
      <c r="G838" s="8"/>
      <c r="H838" s="8"/>
      <c r="I838" s="8"/>
      <c r="J838" s="12">
        <f t="shared" si="40"/>
        <v>0</v>
      </c>
      <c r="K838" s="2">
        <f t="shared" si="41"/>
        <v>0</v>
      </c>
    </row>
    <row r="839" spans="1:11" ht="14.45" customHeight="1">
      <c r="A839" s="1">
        <v>40061</v>
      </c>
      <c r="B839" s="5" t="str">
        <f t="shared" si="39"/>
        <v>Vendredi</v>
      </c>
      <c r="C839" s="7"/>
      <c r="D839" s="8"/>
      <c r="E839" s="8"/>
      <c r="F839" s="8"/>
      <c r="G839" s="8"/>
      <c r="H839" s="8"/>
      <c r="I839" s="8"/>
      <c r="J839" s="12">
        <f t="shared" si="40"/>
        <v>0</v>
      </c>
      <c r="K839" s="2">
        <f t="shared" si="41"/>
        <v>0</v>
      </c>
    </row>
    <row r="840" spans="1:11" ht="14.45" customHeight="1">
      <c r="A840" s="1">
        <v>40062</v>
      </c>
      <c r="B840" s="5" t="str">
        <f t="shared" si="39"/>
        <v>Samedi</v>
      </c>
      <c r="C840" s="7"/>
      <c r="D840" s="8"/>
      <c r="E840" s="8"/>
      <c r="F840" s="8"/>
      <c r="G840" s="8"/>
      <c r="H840" s="8"/>
      <c r="I840" s="8"/>
      <c r="J840" s="12">
        <f t="shared" si="40"/>
        <v>0</v>
      </c>
      <c r="K840" s="2">
        <f t="shared" si="41"/>
        <v>0</v>
      </c>
    </row>
    <row r="841" spans="1:11" ht="14.45" customHeight="1">
      <c r="A841" s="1">
        <v>40063</v>
      </c>
      <c r="B841" s="5" t="str">
        <f t="shared" si="39"/>
        <v>Dimanche</v>
      </c>
      <c r="C841" s="7"/>
      <c r="D841" s="8"/>
      <c r="E841" s="8"/>
      <c r="F841" s="8"/>
      <c r="G841" s="8"/>
      <c r="H841" s="8"/>
      <c r="I841" s="8"/>
      <c r="J841" s="12">
        <f t="shared" si="40"/>
        <v>0</v>
      </c>
      <c r="K841" s="2">
        <f t="shared" si="41"/>
        <v>0</v>
      </c>
    </row>
    <row r="842" spans="1:11" ht="14.45" customHeight="1">
      <c r="A842" s="1">
        <v>40064</v>
      </c>
      <c r="B842" s="5" t="str">
        <f t="shared" si="39"/>
        <v>Lundi</v>
      </c>
      <c r="C842" s="7"/>
      <c r="D842" s="8"/>
      <c r="E842" s="8"/>
      <c r="F842" s="8"/>
      <c r="G842" s="8"/>
      <c r="H842" s="8"/>
      <c r="I842" s="8"/>
      <c r="J842" s="12">
        <f t="shared" si="40"/>
        <v>0</v>
      </c>
      <c r="K842" s="2">
        <f t="shared" si="41"/>
        <v>0</v>
      </c>
    </row>
    <row r="843" spans="1:11" ht="14.45" customHeight="1">
      <c r="A843" s="1">
        <v>40065</v>
      </c>
      <c r="B843" s="5" t="str">
        <f t="shared" ref="B843:B906" si="42">LOOKUP(WEEKDAY(A843,2),$P$18:$Q$24)</f>
        <v>Mardi</v>
      </c>
      <c r="C843" s="7"/>
      <c r="D843" s="8"/>
      <c r="E843" s="8"/>
      <c r="F843" s="8"/>
      <c r="G843" s="8"/>
      <c r="H843" s="8"/>
      <c r="I843" s="8"/>
      <c r="J843" s="12">
        <f t="shared" si="40"/>
        <v>0</v>
      </c>
      <c r="K843" s="2">
        <f t="shared" si="41"/>
        <v>0</v>
      </c>
    </row>
    <row r="844" spans="1:11" ht="14.45" customHeight="1">
      <c r="A844" s="1">
        <v>40066</v>
      </c>
      <c r="B844" s="5" t="str">
        <f t="shared" si="42"/>
        <v>Mercredi</v>
      </c>
      <c r="C844" s="7"/>
      <c r="D844" s="8"/>
      <c r="E844" s="8"/>
      <c r="F844" s="8"/>
      <c r="G844" s="8"/>
      <c r="H844" s="8"/>
      <c r="I844" s="8"/>
      <c r="J844" s="12">
        <f t="shared" ref="J844:J907" si="43">E844-D844+G844-F844+H844-I844</f>
        <v>0</v>
      </c>
      <c r="K844" s="2">
        <f t="shared" si="41"/>
        <v>0</v>
      </c>
    </row>
    <row r="845" spans="1:11" ht="14.45" customHeight="1">
      <c r="A845" s="1">
        <v>40067</v>
      </c>
      <c r="B845" s="5" t="str">
        <f t="shared" si="42"/>
        <v>Jeudi</v>
      </c>
      <c r="C845" s="7"/>
      <c r="D845" s="8"/>
      <c r="E845" s="8"/>
      <c r="F845" s="8"/>
      <c r="G845" s="8"/>
      <c r="H845" s="8"/>
      <c r="I845" s="8"/>
      <c r="J845" s="12">
        <f t="shared" si="43"/>
        <v>0</v>
      </c>
      <c r="K845" s="2">
        <f t="shared" si="41"/>
        <v>0</v>
      </c>
    </row>
    <row r="846" spans="1:11" ht="14.45" customHeight="1">
      <c r="A846" s="1">
        <v>40068</v>
      </c>
      <c r="B846" s="5" t="str">
        <f t="shared" si="42"/>
        <v>Vendredi</v>
      </c>
      <c r="C846" s="7"/>
      <c r="D846" s="8"/>
      <c r="E846" s="8"/>
      <c r="F846" s="8"/>
      <c r="G846" s="8"/>
      <c r="H846" s="8"/>
      <c r="I846" s="8"/>
      <c r="J846" s="12">
        <f t="shared" si="43"/>
        <v>0</v>
      </c>
      <c r="K846" s="2">
        <f t="shared" si="41"/>
        <v>0</v>
      </c>
    </row>
    <row r="847" spans="1:11" ht="14.45" customHeight="1">
      <c r="A847" s="1">
        <v>40069</v>
      </c>
      <c r="B847" s="5" t="str">
        <f t="shared" si="42"/>
        <v>Samedi</v>
      </c>
      <c r="C847" s="7"/>
      <c r="D847" s="8"/>
      <c r="E847" s="8"/>
      <c r="F847" s="8"/>
      <c r="G847" s="8"/>
      <c r="H847" s="8"/>
      <c r="I847" s="8"/>
      <c r="J847" s="12">
        <f t="shared" si="43"/>
        <v>0</v>
      </c>
      <c r="K847" s="2">
        <f t="shared" ref="K847:K910" si="44">IF(AND(J847&lt;K$5,OR(C847=1,C847=2,C847=3,C847=5,C847=7)),K$5-J847,0)+IF(OR(C847=4,C847=6,C847=8),K$5/2,0)</f>
        <v>0</v>
      </c>
    </row>
    <row r="848" spans="1:11" ht="14.45" customHeight="1">
      <c r="A848" s="1">
        <v>40070</v>
      </c>
      <c r="B848" s="5" t="str">
        <f t="shared" si="42"/>
        <v>Dimanche</v>
      </c>
      <c r="C848" s="7"/>
      <c r="D848" s="8"/>
      <c r="E848" s="8"/>
      <c r="F848" s="8"/>
      <c r="G848" s="8"/>
      <c r="H848" s="8"/>
      <c r="I848" s="8"/>
      <c r="J848" s="12">
        <f t="shared" si="43"/>
        <v>0</v>
      </c>
      <c r="K848" s="2">
        <f t="shared" si="44"/>
        <v>0</v>
      </c>
    </row>
    <row r="849" spans="1:11" ht="14.45" customHeight="1">
      <c r="A849" s="1">
        <v>40071</v>
      </c>
      <c r="B849" s="5" t="str">
        <f t="shared" si="42"/>
        <v>Lundi</v>
      </c>
      <c r="C849" s="7"/>
      <c r="D849" s="8"/>
      <c r="E849" s="8"/>
      <c r="F849" s="8"/>
      <c r="G849" s="8"/>
      <c r="H849" s="8"/>
      <c r="I849" s="8"/>
      <c r="J849" s="12">
        <f t="shared" si="43"/>
        <v>0</v>
      </c>
      <c r="K849" s="2">
        <f t="shared" si="44"/>
        <v>0</v>
      </c>
    </row>
    <row r="850" spans="1:11" ht="14.45" customHeight="1">
      <c r="A850" s="1">
        <v>40072</v>
      </c>
      <c r="B850" s="5" t="str">
        <f t="shared" si="42"/>
        <v>Mardi</v>
      </c>
      <c r="C850" s="7"/>
      <c r="D850" s="8"/>
      <c r="E850" s="8"/>
      <c r="F850" s="8"/>
      <c r="G850" s="8"/>
      <c r="H850" s="8"/>
      <c r="I850" s="8"/>
      <c r="J850" s="12">
        <f t="shared" si="43"/>
        <v>0</v>
      </c>
      <c r="K850" s="2">
        <f t="shared" si="44"/>
        <v>0</v>
      </c>
    </row>
    <row r="851" spans="1:11" ht="14.45" customHeight="1">
      <c r="A851" s="1">
        <v>40073</v>
      </c>
      <c r="B851" s="5" t="str">
        <f t="shared" si="42"/>
        <v>Mercredi</v>
      </c>
      <c r="C851" s="7"/>
      <c r="D851" s="8"/>
      <c r="E851" s="8"/>
      <c r="F851" s="8"/>
      <c r="G851" s="8"/>
      <c r="H851" s="8"/>
      <c r="I851" s="8"/>
      <c r="J851" s="12">
        <f t="shared" si="43"/>
        <v>0</v>
      </c>
      <c r="K851" s="2">
        <f t="shared" si="44"/>
        <v>0</v>
      </c>
    </row>
    <row r="852" spans="1:11" ht="14.45" customHeight="1">
      <c r="A852" s="1">
        <v>40074</v>
      </c>
      <c r="B852" s="5" t="str">
        <f t="shared" si="42"/>
        <v>Jeudi</v>
      </c>
      <c r="C852" s="7"/>
      <c r="D852" s="8"/>
      <c r="E852" s="8"/>
      <c r="F852" s="8"/>
      <c r="G852" s="8"/>
      <c r="H852" s="8"/>
      <c r="I852" s="8"/>
      <c r="J852" s="12">
        <f t="shared" si="43"/>
        <v>0</v>
      </c>
      <c r="K852" s="2">
        <f t="shared" si="44"/>
        <v>0</v>
      </c>
    </row>
    <row r="853" spans="1:11" ht="14.45" customHeight="1">
      <c r="A853" s="1">
        <v>40075</v>
      </c>
      <c r="B853" s="5" t="str">
        <f t="shared" si="42"/>
        <v>Vendredi</v>
      </c>
      <c r="C853" s="7"/>
      <c r="D853" s="8"/>
      <c r="E853" s="8"/>
      <c r="F853" s="8"/>
      <c r="G853" s="8"/>
      <c r="H853" s="8"/>
      <c r="I853" s="8"/>
      <c r="J853" s="12">
        <f t="shared" si="43"/>
        <v>0</v>
      </c>
      <c r="K853" s="2">
        <f t="shared" si="44"/>
        <v>0</v>
      </c>
    </row>
    <row r="854" spans="1:11" ht="14.45" customHeight="1">
      <c r="A854" s="1">
        <v>40076</v>
      </c>
      <c r="B854" s="5" t="str">
        <f t="shared" si="42"/>
        <v>Samedi</v>
      </c>
      <c r="C854" s="7"/>
      <c r="D854" s="8"/>
      <c r="E854" s="8"/>
      <c r="F854" s="8"/>
      <c r="G854" s="8"/>
      <c r="H854" s="8"/>
      <c r="I854" s="8"/>
      <c r="J854" s="12">
        <f t="shared" si="43"/>
        <v>0</v>
      </c>
      <c r="K854" s="2">
        <f t="shared" si="44"/>
        <v>0</v>
      </c>
    </row>
    <row r="855" spans="1:11" ht="14.45" customHeight="1">
      <c r="A855" s="1">
        <v>40077</v>
      </c>
      <c r="B855" s="5" t="str">
        <f t="shared" si="42"/>
        <v>Dimanche</v>
      </c>
      <c r="C855" s="7"/>
      <c r="D855" s="8"/>
      <c r="E855" s="8"/>
      <c r="F855" s="8"/>
      <c r="G855" s="8"/>
      <c r="H855" s="8"/>
      <c r="I855" s="8"/>
      <c r="J855" s="12">
        <f t="shared" si="43"/>
        <v>0</v>
      </c>
      <c r="K855" s="2">
        <f t="shared" si="44"/>
        <v>0</v>
      </c>
    </row>
    <row r="856" spans="1:11" ht="14.45" customHeight="1">
      <c r="A856" s="1">
        <v>40078</v>
      </c>
      <c r="B856" s="5" t="str">
        <f t="shared" si="42"/>
        <v>Lundi</v>
      </c>
      <c r="C856" s="7"/>
      <c r="D856" s="8"/>
      <c r="E856" s="8"/>
      <c r="F856" s="8"/>
      <c r="G856" s="8"/>
      <c r="H856" s="8"/>
      <c r="I856" s="8"/>
      <c r="J856" s="12">
        <f t="shared" si="43"/>
        <v>0</v>
      </c>
      <c r="K856" s="2">
        <f t="shared" si="44"/>
        <v>0</v>
      </c>
    </row>
    <row r="857" spans="1:11" ht="14.45" customHeight="1">
      <c r="A857" s="1">
        <v>40079</v>
      </c>
      <c r="B857" s="5" t="str">
        <f t="shared" si="42"/>
        <v>Mardi</v>
      </c>
      <c r="C857" s="7"/>
      <c r="D857" s="8"/>
      <c r="E857" s="8"/>
      <c r="F857" s="8"/>
      <c r="G857" s="8"/>
      <c r="H857" s="8"/>
      <c r="I857" s="8"/>
      <c r="J857" s="12">
        <f t="shared" si="43"/>
        <v>0</v>
      </c>
      <c r="K857" s="2">
        <f t="shared" si="44"/>
        <v>0</v>
      </c>
    </row>
    <row r="858" spans="1:11" ht="14.45" customHeight="1">
      <c r="A858" s="1">
        <v>40080</v>
      </c>
      <c r="B858" s="5" t="str">
        <f t="shared" si="42"/>
        <v>Mercredi</v>
      </c>
      <c r="C858" s="7"/>
      <c r="D858" s="8"/>
      <c r="E858" s="8"/>
      <c r="F858" s="8"/>
      <c r="G858" s="8"/>
      <c r="H858" s="8"/>
      <c r="I858" s="8"/>
      <c r="J858" s="12">
        <f t="shared" si="43"/>
        <v>0</v>
      </c>
      <c r="K858" s="2">
        <f t="shared" si="44"/>
        <v>0</v>
      </c>
    </row>
    <row r="859" spans="1:11" ht="14.45" customHeight="1">
      <c r="A859" s="1">
        <v>40081</v>
      </c>
      <c r="B859" s="5" t="str">
        <f t="shared" si="42"/>
        <v>Jeudi</v>
      </c>
      <c r="C859" s="7"/>
      <c r="D859" s="8"/>
      <c r="E859" s="8"/>
      <c r="F859" s="8"/>
      <c r="G859" s="8"/>
      <c r="H859" s="8"/>
      <c r="I859" s="8"/>
      <c r="J859" s="12">
        <f t="shared" si="43"/>
        <v>0</v>
      </c>
      <c r="K859" s="2">
        <f t="shared" si="44"/>
        <v>0</v>
      </c>
    </row>
    <row r="860" spans="1:11" ht="14.45" customHeight="1">
      <c r="A860" s="1">
        <v>40082</v>
      </c>
      <c r="B860" s="5" t="str">
        <f t="shared" si="42"/>
        <v>Vendredi</v>
      </c>
      <c r="C860" s="7"/>
      <c r="D860" s="8"/>
      <c r="E860" s="8"/>
      <c r="F860" s="8"/>
      <c r="G860" s="8"/>
      <c r="H860" s="8"/>
      <c r="I860" s="8"/>
      <c r="J860" s="12">
        <f t="shared" si="43"/>
        <v>0</v>
      </c>
      <c r="K860" s="2">
        <f t="shared" si="44"/>
        <v>0</v>
      </c>
    </row>
    <row r="861" spans="1:11" ht="14.45" customHeight="1">
      <c r="A861" s="1">
        <v>40083</v>
      </c>
      <c r="B861" s="5" t="str">
        <f t="shared" si="42"/>
        <v>Samedi</v>
      </c>
      <c r="C861" s="7"/>
      <c r="D861" s="8"/>
      <c r="E861" s="8"/>
      <c r="F861" s="8"/>
      <c r="G861" s="8"/>
      <c r="H861" s="8"/>
      <c r="I861" s="8"/>
      <c r="J861" s="12">
        <f t="shared" si="43"/>
        <v>0</v>
      </c>
      <c r="K861" s="2">
        <f t="shared" si="44"/>
        <v>0</v>
      </c>
    </row>
    <row r="862" spans="1:11" ht="14.45" customHeight="1">
      <c r="A862" s="1">
        <v>40084</v>
      </c>
      <c r="B862" s="5" t="str">
        <f t="shared" si="42"/>
        <v>Dimanche</v>
      </c>
      <c r="C862" s="7"/>
      <c r="D862" s="8"/>
      <c r="E862" s="8"/>
      <c r="F862" s="8"/>
      <c r="G862" s="8"/>
      <c r="H862" s="8"/>
      <c r="I862" s="8"/>
      <c r="J862" s="12">
        <f t="shared" si="43"/>
        <v>0</v>
      </c>
      <c r="K862" s="2">
        <f t="shared" si="44"/>
        <v>0</v>
      </c>
    </row>
    <row r="863" spans="1:11" ht="14.45" customHeight="1">
      <c r="A863" s="1">
        <v>40085</v>
      </c>
      <c r="B863" s="5" t="str">
        <f t="shared" si="42"/>
        <v>Lundi</v>
      </c>
      <c r="C863" s="7"/>
      <c r="D863" s="8"/>
      <c r="E863" s="8"/>
      <c r="F863" s="8"/>
      <c r="G863" s="8"/>
      <c r="H863" s="8"/>
      <c r="I863" s="8"/>
      <c r="J863" s="12">
        <f t="shared" si="43"/>
        <v>0</v>
      </c>
      <c r="K863" s="2">
        <f t="shared" si="44"/>
        <v>0</v>
      </c>
    </row>
    <row r="864" spans="1:11" ht="14.45" customHeight="1">
      <c r="A864" s="1">
        <v>40086</v>
      </c>
      <c r="B864" s="5" t="str">
        <f t="shared" si="42"/>
        <v>Mardi</v>
      </c>
      <c r="C864" s="7"/>
      <c r="D864" s="8"/>
      <c r="E864" s="8"/>
      <c r="F864" s="8"/>
      <c r="G864" s="8"/>
      <c r="H864" s="8"/>
      <c r="I864" s="8"/>
      <c r="J864" s="12">
        <f t="shared" si="43"/>
        <v>0</v>
      </c>
      <c r="K864" s="2">
        <f t="shared" si="44"/>
        <v>0</v>
      </c>
    </row>
    <row r="865" spans="1:11" ht="14.45" customHeight="1">
      <c r="A865" s="1">
        <v>40087</v>
      </c>
      <c r="B865" s="5" t="str">
        <f t="shared" si="42"/>
        <v>Mercredi</v>
      </c>
      <c r="C865" s="7"/>
      <c r="D865" s="8"/>
      <c r="E865" s="8"/>
      <c r="F865" s="8"/>
      <c r="G865" s="8"/>
      <c r="H865" s="8"/>
      <c r="I865" s="8"/>
      <c r="J865" s="12">
        <f t="shared" si="43"/>
        <v>0</v>
      </c>
      <c r="K865" s="2">
        <f t="shared" si="44"/>
        <v>0</v>
      </c>
    </row>
    <row r="866" spans="1:11" ht="14.45" customHeight="1">
      <c r="A866" s="1">
        <v>40088</v>
      </c>
      <c r="B866" s="5" t="str">
        <f t="shared" si="42"/>
        <v>Jeudi</v>
      </c>
      <c r="C866" s="7"/>
      <c r="D866" s="8"/>
      <c r="E866" s="8"/>
      <c r="F866" s="8"/>
      <c r="G866" s="8"/>
      <c r="H866" s="8"/>
      <c r="I866" s="8"/>
      <c r="J866" s="12">
        <f t="shared" si="43"/>
        <v>0</v>
      </c>
      <c r="K866" s="2">
        <f t="shared" si="44"/>
        <v>0</v>
      </c>
    </row>
    <row r="867" spans="1:11" ht="14.45" customHeight="1">
      <c r="A867" s="1">
        <v>40089</v>
      </c>
      <c r="B867" s="5" t="str">
        <f t="shared" si="42"/>
        <v>Vendredi</v>
      </c>
      <c r="C867" s="7"/>
      <c r="D867" s="8"/>
      <c r="E867" s="8"/>
      <c r="F867" s="8"/>
      <c r="G867" s="8"/>
      <c r="H867" s="8"/>
      <c r="I867" s="8"/>
      <c r="J867" s="12">
        <f t="shared" si="43"/>
        <v>0</v>
      </c>
      <c r="K867" s="2">
        <f t="shared" si="44"/>
        <v>0</v>
      </c>
    </row>
    <row r="868" spans="1:11" ht="14.45" customHeight="1">
      <c r="A868" s="1">
        <v>40090</v>
      </c>
      <c r="B868" s="5" t="str">
        <f t="shared" si="42"/>
        <v>Samedi</v>
      </c>
      <c r="C868" s="7"/>
      <c r="D868" s="8"/>
      <c r="E868" s="8"/>
      <c r="F868" s="8"/>
      <c r="G868" s="8"/>
      <c r="H868" s="8"/>
      <c r="I868" s="8"/>
      <c r="J868" s="12">
        <f t="shared" si="43"/>
        <v>0</v>
      </c>
      <c r="K868" s="2">
        <f t="shared" si="44"/>
        <v>0</v>
      </c>
    </row>
    <row r="869" spans="1:11" ht="14.45" customHeight="1">
      <c r="A869" s="1">
        <v>40091</v>
      </c>
      <c r="B869" s="5" t="str">
        <f t="shared" si="42"/>
        <v>Dimanche</v>
      </c>
      <c r="C869" s="7"/>
      <c r="D869" s="8"/>
      <c r="E869" s="8"/>
      <c r="F869" s="8"/>
      <c r="G869" s="8"/>
      <c r="H869" s="8"/>
      <c r="I869" s="8"/>
      <c r="J869" s="12">
        <f t="shared" si="43"/>
        <v>0</v>
      </c>
      <c r="K869" s="2">
        <f t="shared" si="44"/>
        <v>0</v>
      </c>
    </row>
    <row r="870" spans="1:11" ht="14.45" customHeight="1">
      <c r="A870" s="1">
        <v>40092</v>
      </c>
      <c r="B870" s="5" t="str">
        <f t="shared" si="42"/>
        <v>Lundi</v>
      </c>
      <c r="C870" s="7"/>
      <c r="D870" s="8"/>
      <c r="E870" s="8"/>
      <c r="F870" s="8"/>
      <c r="G870" s="8"/>
      <c r="H870" s="8"/>
      <c r="I870" s="8"/>
      <c r="J870" s="12">
        <f t="shared" si="43"/>
        <v>0</v>
      </c>
      <c r="K870" s="2">
        <f t="shared" si="44"/>
        <v>0</v>
      </c>
    </row>
    <row r="871" spans="1:11" ht="14.45" customHeight="1">
      <c r="A871" s="1">
        <v>40093</v>
      </c>
      <c r="B871" s="5" t="str">
        <f t="shared" si="42"/>
        <v>Mardi</v>
      </c>
      <c r="C871" s="7"/>
      <c r="D871" s="8"/>
      <c r="E871" s="8"/>
      <c r="F871" s="8"/>
      <c r="G871" s="8"/>
      <c r="H871" s="8"/>
      <c r="I871" s="8"/>
      <c r="J871" s="12">
        <f t="shared" si="43"/>
        <v>0</v>
      </c>
      <c r="K871" s="2">
        <f t="shared" si="44"/>
        <v>0</v>
      </c>
    </row>
    <row r="872" spans="1:11" ht="14.45" customHeight="1">
      <c r="A872" s="1">
        <v>40094</v>
      </c>
      <c r="B872" s="5" t="str">
        <f t="shared" si="42"/>
        <v>Mercredi</v>
      </c>
      <c r="C872" s="7"/>
      <c r="D872" s="8"/>
      <c r="E872" s="8"/>
      <c r="F872" s="8"/>
      <c r="G872" s="8"/>
      <c r="H872" s="8"/>
      <c r="I872" s="8"/>
      <c r="J872" s="12">
        <f t="shared" si="43"/>
        <v>0</v>
      </c>
      <c r="K872" s="2">
        <f t="shared" si="44"/>
        <v>0</v>
      </c>
    </row>
    <row r="873" spans="1:11" ht="14.45" customHeight="1">
      <c r="A873" s="1">
        <v>40095</v>
      </c>
      <c r="B873" s="5" t="str">
        <f t="shared" si="42"/>
        <v>Jeudi</v>
      </c>
      <c r="C873" s="7"/>
      <c r="D873" s="8"/>
      <c r="E873" s="8"/>
      <c r="F873" s="8"/>
      <c r="G873" s="8"/>
      <c r="H873" s="8"/>
      <c r="I873" s="8"/>
      <c r="J873" s="12">
        <f t="shared" si="43"/>
        <v>0</v>
      </c>
      <c r="K873" s="2">
        <f t="shared" si="44"/>
        <v>0</v>
      </c>
    </row>
    <row r="874" spans="1:11" ht="14.45" customHeight="1">
      <c r="A874" s="1">
        <v>40096</v>
      </c>
      <c r="B874" s="5" t="str">
        <f t="shared" si="42"/>
        <v>Vendredi</v>
      </c>
      <c r="C874" s="7"/>
      <c r="D874" s="8"/>
      <c r="E874" s="8"/>
      <c r="F874" s="8"/>
      <c r="G874" s="8"/>
      <c r="H874" s="8"/>
      <c r="I874" s="8"/>
      <c r="J874" s="12">
        <f t="shared" si="43"/>
        <v>0</v>
      </c>
      <c r="K874" s="2">
        <f t="shared" si="44"/>
        <v>0</v>
      </c>
    </row>
    <row r="875" spans="1:11" ht="14.45" customHeight="1">
      <c r="A875" s="1">
        <v>40097</v>
      </c>
      <c r="B875" s="5" t="str">
        <f t="shared" si="42"/>
        <v>Samedi</v>
      </c>
      <c r="C875" s="7"/>
      <c r="D875" s="8"/>
      <c r="E875" s="8"/>
      <c r="F875" s="8"/>
      <c r="G875" s="8"/>
      <c r="H875" s="8"/>
      <c r="I875" s="8"/>
      <c r="J875" s="12">
        <f t="shared" si="43"/>
        <v>0</v>
      </c>
      <c r="K875" s="2">
        <f t="shared" si="44"/>
        <v>0</v>
      </c>
    </row>
    <row r="876" spans="1:11" ht="14.45" customHeight="1">
      <c r="A876" s="1">
        <v>40098</v>
      </c>
      <c r="B876" s="5" t="str">
        <f t="shared" si="42"/>
        <v>Dimanche</v>
      </c>
      <c r="C876" s="7"/>
      <c r="D876" s="8"/>
      <c r="E876" s="8"/>
      <c r="F876" s="8"/>
      <c r="G876" s="8"/>
      <c r="H876" s="8"/>
      <c r="I876" s="8"/>
      <c r="J876" s="12">
        <f t="shared" si="43"/>
        <v>0</v>
      </c>
      <c r="K876" s="2">
        <f t="shared" si="44"/>
        <v>0</v>
      </c>
    </row>
    <row r="877" spans="1:11" ht="14.45" customHeight="1">
      <c r="A877" s="1">
        <v>40099</v>
      </c>
      <c r="B877" s="5" t="str">
        <f t="shared" si="42"/>
        <v>Lundi</v>
      </c>
      <c r="C877" s="7"/>
      <c r="D877" s="8"/>
      <c r="E877" s="8"/>
      <c r="F877" s="8"/>
      <c r="G877" s="8"/>
      <c r="H877" s="8"/>
      <c r="I877" s="8"/>
      <c r="J877" s="12">
        <f t="shared" si="43"/>
        <v>0</v>
      </c>
      <c r="K877" s="2">
        <f t="shared" si="44"/>
        <v>0</v>
      </c>
    </row>
    <row r="878" spans="1:11" ht="14.45" customHeight="1">
      <c r="A878" s="1">
        <v>40100</v>
      </c>
      <c r="B878" s="5" t="str">
        <f t="shared" si="42"/>
        <v>Mardi</v>
      </c>
      <c r="C878" s="7"/>
      <c r="D878" s="9"/>
      <c r="E878" s="9"/>
      <c r="F878" s="9"/>
      <c r="G878" s="9"/>
      <c r="H878" s="9"/>
      <c r="I878" s="9"/>
      <c r="J878" s="12">
        <f t="shared" si="43"/>
        <v>0</v>
      </c>
      <c r="K878" s="2">
        <f t="shared" si="44"/>
        <v>0</v>
      </c>
    </row>
    <row r="879" spans="1:11" ht="14.45" customHeight="1">
      <c r="A879" s="1">
        <v>40101</v>
      </c>
      <c r="B879" s="5" t="str">
        <f t="shared" si="42"/>
        <v>Mercredi</v>
      </c>
      <c r="C879" s="6"/>
      <c r="D879" s="9"/>
      <c r="E879" s="9"/>
      <c r="F879" s="9"/>
      <c r="G879" s="9"/>
      <c r="H879" s="9"/>
      <c r="I879" s="9"/>
      <c r="J879" s="12">
        <f t="shared" si="43"/>
        <v>0</v>
      </c>
      <c r="K879" s="2">
        <f t="shared" si="44"/>
        <v>0</v>
      </c>
    </row>
    <row r="880" spans="1:11" ht="14.45" customHeight="1">
      <c r="A880" s="1">
        <v>40102</v>
      </c>
      <c r="B880" s="5" t="str">
        <f t="shared" si="42"/>
        <v>Jeudi</v>
      </c>
      <c r="C880" s="7"/>
      <c r="D880" s="8"/>
      <c r="E880" s="8"/>
      <c r="F880" s="8"/>
      <c r="G880" s="8"/>
      <c r="H880" s="8"/>
      <c r="I880" s="8"/>
      <c r="J880" s="12">
        <f t="shared" si="43"/>
        <v>0</v>
      </c>
      <c r="K880" s="2">
        <f t="shared" si="44"/>
        <v>0</v>
      </c>
    </row>
    <row r="881" spans="1:11" ht="14.45" customHeight="1">
      <c r="A881" s="1">
        <v>40103</v>
      </c>
      <c r="B881" s="5" t="str">
        <f t="shared" si="42"/>
        <v>Vendredi</v>
      </c>
      <c r="C881" s="7"/>
      <c r="D881" s="8"/>
      <c r="E881" s="8"/>
      <c r="F881" s="8"/>
      <c r="G881" s="8"/>
      <c r="H881" s="8"/>
      <c r="I881" s="8"/>
      <c r="J881" s="12">
        <f t="shared" si="43"/>
        <v>0</v>
      </c>
      <c r="K881" s="2">
        <f t="shared" si="44"/>
        <v>0</v>
      </c>
    </row>
    <row r="882" spans="1:11" ht="14.45" customHeight="1">
      <c r="A882" s="1">
        <v>40104</v>
      </c>
      <c r="B882" s="5" t="str">
        <f t="shared" si="42"/>
        <v>Samedi</v>
      </c>
      <c r="C882" s="7"/>
      <c r="D882" s="8"/>
      <c r="E882" s="8"/>
      <c r="F882" s="8"/>
      <c r="G882" s="8"/>
      <c r="H882" s="8"/>
      <c r="I882" s="8"/>
      <c r="J882" s="12">
        <f t="shared" si="43"/>
        <v>0</v>
      </c>
      <c r="K882" s="2">
        <f t="shared" si="44"/>
        <v>0</v>
      </c>
    </row>
    <row r="883" spans="1:11" ht="14.45" customHeight="1">
      <c r="A883" s="1">
        <v>40105</v>
      </c>
      <c r="B883" s="5" t="str">
        <f t="shared" si="42"/>
        <v>Dimanche</v>
      </c>
      <c r="C883" s="7"/>
      <c r="D883" s="8"/>
      <c r="E883" s="8"/>
      <c r="F883" s="8"/>
      <c r="G883" s="8"/>
      <c r="H883" s="8"/>
      <c r="I883" s="8"/>
      <c r="J883" s="12">
        <f t="shared" si="43"/>
        <v>0</v>
      </c>
      <c r="K883" s="2">
        <f t="shared" si="44"/>
        <v>0</v>
      </c>
    </row>
    <row r="884" spans="1:11" ht="14.45" customHeight="1">
      <c r="A884" s="1">
        <v>40106</v>
      </c>
      <c r="B884" s="5" t="str">
        <f t="shared" si="42"/>
        <v>Lundi</v>
      </c>
      <c r="C884" s="7"/>
      <c r="D884" s="8"/>
      <c r="E884" s="8"/>
      <c r="F884" s="8"/>
      <c r="G884" s="8"/>
      <c r="H884" s="8"/>
      <c r="I884" s="8"/>
      <c r="J884" s="12">
        <f t="shared" si="43"/>
        <v>0</v>
      </c>
      <c r="K884" s="2">
        <f t="shared" si="44"/>
        <v>0</v>
      </c>
    </row>
    <row r="885" spans="1:11" ht="14.45" customHeight="1">
      <c r="A885" s="1">
        <v>40107</v>
      </c>
      <c r="B885" s="5" t="str">
        <f t="shared" si="42"/>
        <v>Mardi</v>
      </c>
      <c r="C885" s="7"/>
      <c r="D885" s="8"/>
      <c r="E885" s="8"/>
      <c r="F885" s="8"/>
      <c r="G885" s="8"/>
      <c r="H885" s="8"/>
      <c r="I885" s="8"/>
      <c r="J885" s="12">
        <f t="shared" si="43"/>
        <v>0</v>
      </c>
      <c r="K885" s="2">
        <f t="shared" si="44"/>
        <v>0</v>
      </c>
    </row>
    <row r="886" spans="1:11" ht="14.45" customHeight="1">
      <c r="A886" s="1">
        <v>40108</v>
      </c>
      <c r="B886" s="5" t="str">
        <f t="shared" si="42"/>
        <v>Mercredi</v>
      </c>
      <c r="C886" s="7"/>
      <c r="D886" s="8"/>
      <c r="E886" s="8"/>
      <c r="F886" s="8"/>
      <c r="G886" s="8"/>
      <c r="H886" s="8"/>
      <c r="I886" s="8"/>
      <c r="J886" s="12">
        <f t="shared" si="43"/>
        <v>0</v>
      </c>
      <c r="K886" s="2">
        <f t="shared" si="44"/>
        <v>0</v>
      </c>
    </row>
    <row r="887" spans="1:11" ht="14.45" customHeight="1">
      <c r="A887" s="1">
        <v>40109</v>
      </c>
      <c r="B887" s="5" t="str">
        <f t="shared" si="42"/>
        <v>Jeudi</v>
      </c>
      <c r="C887" s="7"/>
      <c r="D887" s="8"/>
      <c r="E887" s="8"/>
      <c r="F887" s="8"/>
      <c r="G887" s="8"/>
      <c r="H887" s="8"/>
      <c r="I887" s="8"/>
      <c r="J887" s="12">
        <f t="shared" si="43"/>
        <v>0</v>
      </c>
      <c r="K887" s="2">
        <f t="shared" si="44"/>
        <v>0</v>
      </c>
    </row>
    <row r="888" spans="1:11" ht="14.45" customHeight="1">
      <c r="A888" s="1">
        <v>40110</v>
      </c>
      <c r="B888" s="5" t="str">
        <f t="shared" si="42"/>
        <v>Vendredi</v>
      </c>
      <c r="C888" s="7"/>
      <c r="D888" s="8"/>
      <c r="E888" s="8"/>
      <c r="F888" s="8"/>
      <c r="G888" s="8"/>
      <c r="H888" s="8"/>
      <c r="I888" s="8"/>
      <c r="J888" s="12">
        <f t="shared" si="43"/>
        <v>0</v>
      </c>
      <c r="K888" s="2">
        <f t="shared" si="44"/>
        <v>0</v>
      </c>
    </row>
    <row r="889" spans="1:11" ht="14.45" customHeight="1">
      <c r="A889" s="1">
        <v>40111</v>
      </c>
      <c r="B889" s="5" t="str">
        <f t="shared" si="42"/>
        <v>Samedi</v>
      </c>
      <c r="C889" s="7"/>
      <c r="D889" s="8"/>
      <c r="E889" s="8"/>
      <c r="F889" s="8"/>
      <c r="G889" s="8"/>
      <c r="H889" s="8"/>
      <c r="I889" s="8"/>
      <c r="J889" s="12">
        <f t="shared" si="43"/>
        <v>0</v>
      </c>
      <c r="K889" s="2">
        <f t="shared" si="44"/>
        <v>0</v>
      </c>
    </row>
    <row r="890" spans="1:11" ht="14.45" customHeight="1">
      <c r="A890" s="1">
        <v>40112</v>
      </c>
      <c r="B890" s="5" t="str">
        <f t="shared" si="42"/>
        <v>Dimanche</v>
      </c>
      <c r="C890" s="7"/>
      <c r="D890" s="8"/>
      <c r="E890" s="8"/>
      <c r="F890" s="8"/>
      <c r="G890" s="8"/>
      <c r="H890" s="8"/>
      <c r="I890" s="8"/>
      <c r="J890" s="12">
        <f t="shared" si="43"/>
        <v>0</v>
      </c>
      <c r="K890" s="2">
        <f t="shared" si="44"/>
        <v>0</v>
      </c>
    </row>
    <row r="891" spans="1:11" ht="14.45" customHeight="1">
      <c r="A891" s="1">
        <v>40113</v>
      </c>
      <c r="B891" s="5" t="str">
        <f t="shared" si="42"/>
        <v>Lundi</v>
      </c>
      <c r="C891" s="7"/>
      <c r="D891" s="8"/>
      <c r="E891" s="8"/>
      <c r="F891" s="8"/>
      <c r="G891" s="8"/>
      <c r="H891" s="8"/>
      <c r="I891" s="8"/>
      <c r="J891" s="12">
        <f t="shared" si="43"/>
        <v>0</v>
      </c>
      <c r="K891" s="2">
        <f t="shared" si="44"/>
        <v>0</v>
      </c>
    </row>
    <row r="892" spans="1:11" ht="14.45" customHeight="1">
      <c r="A892" s="1">
        <v>40114</v>
      </c>
      <c r="B892" s="5" t="str">
        <f t="shared" si="42"/>
        <v>Mardi</v>
      </c>
      <c r="C892" s="7"/>
      <c r="D892" s="8"/>
      <c r="E892" s="8"/>
      <c r="F892" s="8"/>
      <c r="G892" s="8"/>
      <c r="H892" s="8"/>
      <c r="I892" s="8"/>
      <c r="J892" s="12">
        <f t="shared" si="43"/>
        <v>0</v>
      </c>
      <c r="K892" s="2">
        <f t="shared" si="44"/>
        <v>0</v>
      </c>
    </row>
    <row r="893" spans="1:11" ht="14.45" customHeight="1">
      <c r="A893" s="1">
        <v>40115</v>
      </c>
      <c r="B893" s="5" t="str">
        <f t="shared" si="42"/>
        <v>Mercredi</v>
      </c>
      <c r="C893" s="7"/>
      <c r="D893" s="8"/>
      <c r="E893" s="8"/>
      <c r="F893" s="8"/>
      <c r="G893" s="8"/>
      <c r="H893" s="8"/>
      <c r="I893" s="8"/>
      <c r="J893" s="12">
        <f t="shared" si="43"/>
        <v>0</v>
      </c>
      <c r="K893" s="2">
        <f t="shared" si="44"/>
        <v>0</v>
      </c>
    </row>
    <row r="894" spans="1:11" ht="14.45" customHeight="1">
      <c r="A894" s="1">
        <v>40116</v>
      </c>
      <c r="B894" s="5" t="str">
        <f t="shared" si="42"/>
        <v>Jeudi</v>
      </c>
      <c r="C894" s="7"/>
      <c r="D894" s="8"/>
      <c r="E894" s="8"/>
      <c r="F894" s="8"/>
      <c r="G894" s="8"/>
      <c r="H894" s="8"/>
      <c r="I894" s="8"/>
      <c r="J894" s="12">
        <f t="shared" si="43"/>
        <v>0</v>
      </c>
      <c r="K894" s="2">
        <f t="shared" si="44"/>
        <v>0</v>
      </c>
    </row>
    <row r="895" spans="1:11" ht="14.45" customHeight="1">
      <c r="A895" s="1">
        <v>40117</v>
      </c>
      <c r="B895" s="5" t="str">
        <f t="shared" si="42"/>
        <v>Vendredi</v>
      </c>
      <c r="C895" s="7"/>
      <c r="D895" s="8"/>
      <c r="E895" s="8"/>
      <c r="F895" s="8"/>
      <c r="G895" s="8"/>
      <c r="H895" s="8"/>
      <c r="I895" s="8"/>
      <c r="J895" s="12">
        <f t="shared" si="43"/>
        <v>0</v>
      </c>
      <c r="K895" s="2">
        <f t="shared" si="44"/>
        <v>0</v>
      </c>
    </row>
    <row r="896" spans="1:11" ht="14.45" customHeight="1">
      <c r="A896" s="1">
        <v>40118</v>
      </c>
      <c r="B896" s="5" t="str">
        <f t="shared" si="42"/>
        <v>Samedi</v>
      </c>
      <c r="C896" s="7"/>
      <c r="D896" s="8"/>
      <c r="E896" s="8"/>
      <c r="F896" s="8"/>
      <c r="G896" s="8"/>
      <c r="H896" s="8"/>
      <c r="I896" s="8"/>
      <c r="J896" s="12">
        <f t="shared" si="43"/>
        <v>0</v>
      </c>
      <c r="K896" s="2">
        <f t="shared" si="44"/>
        <v>0</v>
      </c>
    </row>
    <row r="897" spans="1:11" ht="14.45" customHeight="1">
      <c r="A897" s="1">
        <v>40119</v>
      </c>
      <c r="B897" s="5" t="str">
        <f t="shared" si="42"/>
        <v>Dimanche</v>
      </c>
      <c r="C897" s="7"/>
      <c r="D897" s="8"/>
      <c r="E897" s="8"/>
      <c r="F897" s="8"/>
      <c r="G897" s="8"/>
      <c r="H897" s="8"/>
      <c r="I897" s="8"/>
      <c r="J897" s="12">
        <f t="shared" si="43"/>
        <v>0</v>
      </c>
      <c r="K897" s="2">
        <f t="shared" si="44"/>
        <v>0</v>
      </c>
    </row>
    <row r="898" spans="1:11" ht="14.45" customHeight="1">
      <c r="A898" s="1">
        <v>40120</v>
      </c>
      <c r="B898" s="5" t="str">
        <f t="shared" si="42"/>
        <v>Lundi</v>
      </c>
      <c r="C898" s="7"/>
      <c r="D898" s="8"/>
      <c r="E898" s="8"/>
      <c r="F898" s="8"/>
      <c r="G898" s="8"/>
      <c r="H898" s="8"/>
      <c r="I898" s="8"/>
      <c r="J898" s="12">
        <f t="shared" si="43"/>
        <v>0</v>
      </c>
      <c r="K898" s="2">
        <f t="shared" si="44"/>
        <v>0</v>
      </c>
    </row>
    <row r="899" spans="1:11" ht="14.45" customHeight="1">
      <c r="A899" s="1">
        <v>40121</v>
      </c>
      <c r="B899" s="5" t="str">
        <f t="shared" si="42"/>
        <v>Mardi</v>
      </c>
      <c r="C899" s="7"/>
      <c r="D899" s="8"/>
      <c r="E899" s="8"/>
      <c r="F899" s="8"/>
      <c r="G899" s="8"/>
      <c r="H899" s="8"/>
      <c r="I899" s="8"/>
      <c r="J899" s="12">
        <f t="shared" si="43"/>
        <v>0</v>
      </c>
      <c r="K899" s="2">
        <f t="shared" si="44"/>
        <v>0</v>
      </c>
    </row>
    <row r="900" spans="1:11" ht="14.45" customHeight="1">
      <c r="A900" s="1">
        <v>40122</v>
      </c>
      <c r="B900" s="5" t="str">
        <f t="shared" si="42"/>
        <v>Mercredi</v>
      </c>
      <c r="C900" s="7"/>
      <c r="D900" s="8"/>
      <c r="E900" s="8"/>
      <c r="F900" s="8"/>
      <c r="G900" s="8"/>
      <c r="H900" s="8"/>
      <c r="I900" s="8"/>
      <c r="J900" s="12">
        <f t="shared" si="43"/>
        <v>0</v>
      </c>
      <c r="K900" s="2">
        <f t="shared" si="44"/>
        <v>0</v>
      </c>
    </row>
    <row r="901" spans="1:11" ht="14.45" customHeight="1">
      <c r="A901" s="1">
        <v>40123</v>
      </c>
      <c r="B901" s="5" t="str">
        <f t="shared" si="42"/>
        <v>Jeudi</v>
      </c>
      <c r="C901" s="7"/>
      <c r="D901" s="8"/>
      <c r="E901" s="8"/>
      <c r="F901" s="8"/>
      <c r="G901" s="8"/>
      <c r="H901" s="8"/>
      <c r="I901" s="8"/>
      <c r="J901" s="12">
        <f t="shared" si="43"/>
        <v>0</v>
      </c>
      <c r="K901" s="2">
        <f t="shared" si="44"/>
        <v>0</v>
      </c>
    </row>
    <row r="902" spans="1:11" ht="14.45" customHeight="1">
      <c r="A902" s="1">
        <v>40124</v>
      </c>
      <c r="B902" s="5" t="str">
        <f t="shared" si="42"/>
        <v>Vendredi</v>
      </c>
      <c r="C902" s="7"/>
      <c r="D902" s="8"/>
      <c r="E902" s="8"/>
      <c r="F902" s="8"/>
      <c r="G902" s="8"/>
      <c r="H902" s="8"/>
      <c r="I902" s="8"/>
      <c r="J902" s="12">
        <f t="shared" si="43"/>
        <v>0</v>
      </c>
      <c r="K902" s="2">
        <f t="shared" si="44"/>
        <v>0</v>
      </c>
    </row>
    <row r="903" spans="1:11" ht="14.45" customHeight="1">
      <c r="A903" s="1">
        <v>40125</v>
      </c>
      <c r="B903" s="5" t="str">
        <f t="shared" si="42"/>
        <v>Samedi</v>
      </c>
      <c r="C903" s="7"/>
      <c r="D903" s="8"/>
      <c r="E903" s="8"/>
      <c r="F903" s="8"/>
      <c r="G903" s="8"/>
      <c r="H903" s="8"/>
      <c r="I903" s="8"/>
      <c r="J903" s="12">
        <f t="shared" si="43"/>
        <v>0</v>
      </c>
      <c r="K903" s="2">
        <f t="shared" si="44"/>
        <v>0</v>
      </c>
    </row>
    <row r="904" spans="1:11" ht="14.45" customHeight="1">
      <c r="A904" s="1">
        <v>40126</v>
      </c>
      <c r="B904" s="5" t="str">
        <f t="shared" si="42"/>
        <v>Dimanche</v>
      </c>
      <c r="C904" s="7"/>
      <c r="D904" s="8"/>
      <c r="E904" s="8"/>
      <c r="F904" s="8"/>
      <c r="G904" s="8"/>
      <c r="H904" s="8"/>
      <c r="I904" s="8"/>
      <c r="J904" s="12">
        <f t="shared" si="43"/>
        <v>0</v>
      </c>
      <c r="K904" s="2">
        <f t="shared" si="44"/>
        <v>0</v>
      </c>
    </row>
    <row r="905" spans="1:11" ht="14.45" customHeight="1">
      <c r="A905" s="1">
        <v>40127</v>
      </c>
      <c r="B905" s="5" t="str">
        <f t="shared" si="42"/>
        <v>Lundi</v>
      </c>
      <c r="C905" s="7"/>
      <c r="D905" s="8"/>
      <c r="E905" s="8"/>
      <c r="F905" s="8"/>
      <c r="G905" s="8"/>
      <c r="H905" s="8"/>
      <c r="I905" s="8"/>
      <c r="J905" s="12">
        <f t="shared" si="43"/>
        <v>0</v>
      </c>
      <c r="K905" s="2">
        <f t="shared" si="44"/>
        <v>0</v>
      </c>
    </row>
    <row r="906" spans="1:11" ht="14.45" customHeight="1">
      <c r="A906" s="1">
        <v>40128</v>
      </c>
      <c r="B906" s="5" t="str">
        <f t="shared" si="42"/>
        <v>Mardi</v>
      </c>
      <c r="C906" s="7"/>
      <c r="D906" s="8"/>
      <c r="E906" s="8"/>
      <c r="F906" s="8"/>
      <c r="G906" s="8"/>
      <c r="H906" s="8"/>
      <c r="I906" s="8"/>
      <c r="J906" s="12">
        <f t="shared" si="43"/>
        <v>0</v>
      </c>
      <c r="K906" s="2">
        <f t="shared" si="44"/>
        <v>0</v>
      </c>
    </row>
    <row r="907" spans="1:11" ht="14.45" customHeight="1">
      <c r="A907" s="1">
        <v>40129</v>
      </c>
      <c r="B907" s="5" t="str">
        <f t="shared" ref="B907:B970" si="45">LOOKUP(WEEKDAY(A907,2),$P$18:$Q$24)</f>
        <v>Mercredi</v>
      </c>
      <c r="C907" s="7"/>
      <c r="D907" s="8"/>
      <c r="E907" s="8"/>
      <c r="F907" s="8"/>
      <c r="G907" s="8"/>
      <c r="H907" s="8"/>
      <c r="I907" s="8"/>
      <c r="J907" s="12">
        <f t="shared" si="43"/>
        <v>0</v>
      </c>
      <c r="K907" s="2">
        <f t="shared" si="44"/>
        <v>0</v>
      </c>
    </row>
    <row r="908" spans="1:11" ht="14.45" customHeight="1">
      <c r="A908" s="1">
        <v>40130</v>
      </c>
      <c r="B908" s="5" t="str">
        <f t="shared" si="45"/>
        <v>Jeudi</v>
      </c>
      <c r="C908" s="6"/>
      <c r="D908" s="8"/>
      <c r="E908" s="8"/>
      <c r="F908" s="8"/>
      <c r="G908" s="8"/>
      <c r="H908" s="8"/>
      <c r="I908" s="8"/>
      <c r="J908" s="12">
        <f t="shared" ref="J908:J971" si="46">E908-D908+G908-F908+H908-I908</f>
        <v>0</v>
      </c>
      <c r="K908" s="2">
        <f t="shared" si="44"/>
        <v>0</v>
      </c>
    </row>
    <row r="909" spans="1:11" ht="14.45" customHeight="1">
      <c r="A909" s="1">
        <v>40131</v>
      </c>
      <c r="B909" s="5" t="str">
        <f t="shared" si="45"/>
        <v>Vendredi</v>
      </c>
      <c r="C909" s="7"/>
      <c r="D909" s="8"/>
      <c r="E909" s="8"/>
      <c r="F909" s="8"/>
      <c r="G909" s="8"/>
      <c r="H909" s="8"/>
      <c r="I909" s="8"/>
      <c r="J909" s="12">
        <f t="shared" si="46"/>
        <v>0</v>
      </c>
      <c r="K909" s="2">
        <f t="shared" si="44"/>
        <v>0</v>
      </c>
    </row>
    <row r="910" spans="1:11" ht="14.45" customHeight="1">
      <c r="A910" s="1">
        <v>40132</v>
      </c>
      <c r="B910" s="5" t="str">
        <f t="shared" si="45"/>
        <v>Samedi</v>
      </c>
      <c r="C910" s="7"/>
      <c r="D910" s="8"/>
      <c r="E910" s="8"/>
      <c r="F910" s="8"/>
      <c r="G910" s="8"/>
      <c r="H910" s="8"/>
      <c r="I910" s="8"/>
      <c r="J910" s="12">
        <f t="shared" si="46"/>
        <v>0</v>
      </c>
      <c r="K910" s="2">
        <f t="shared" si="44"/>
        <v>0</v>
      </c>
    </row>
    <row r="911" spans="1:11" ht="14.45" customHeight="1">
      <c r="A911" s="1">
        <v>40133</v>
      </c>
      <c r="B911" s="5" t="str">
        <f t="shared" si="45"/>
        <v>Dimanche</v>
      </c>
      <c r="C911" s="7"/>
      <c r="D911" s="8"/>
      <c r="E911" s="8"/>
      <c r="F911" s="8"/>
      <c r="G911" s="8"/>
      <c r="H911" s="8"/>
      <c r="I911" s="8"/>
      <c r="J911" s="12">
        <f t="shared" si="46"/>
        <v>0</v>
      </c>
      <c r="K911" s="2">
        <f t="shared" ref="K911:K967" si="47">IF(AND(J911&lt;K$5,OR(C911=1,C911=2,C911=3,C911=5,C911=7)),K$5-J911,0)+IF(OR(C911=4,C911=6,C911=8),K$5/2,0)</f>
        <v>0</v>
      </c>
    </row>
    <row r="912" spans="1:11" ht="14.45" customHeight="1">
      <c r="A912" s="1">
        <v>40134</v>
      </c>
      <c r="B912" s="5" t="str">
        <f t="shared" si="45"/>
        <v>Lundi</v>
      </c>
      <c r="C912" s="6"/>
      <c r="D912" s="8"/>
      <c r="E912" s="8"/>
      <c r="F912" s="8"/>
      <c r="G912" s="8"/>
      <c r="H912" s="8"/>
      <c r="I912" s="8"/>
      <c r="J912" s="12">
        <f t="shared" si="46"/>
        <v>0</v>
      </c>
      <c r="K912" s="2">
        <f t="shared" si="47"/>
        <v>0</v>
      </c>
    </row>
    <row r="913" spans="1:11" ht="14.45" customHeight="1">
      <c r="A913" s="1">
        <v>40135</v>
      </c>
      <c r="B913" s="5" t="str">
        <f t="shared" si="45"/>
        <v>Mardi</v>
      </c>
      <c r="C913" s="7"/>
      <c r="D913" s="8"/>
      <c r="E913" s="8"/>
      <c r="F913" s="8"/>
      <c r="G913" s="8"/>
      <c r="H913" s="8"/>
      <c r="I913" s="8"/>
      <c r="J913" s="12">
        <f t="shared" si="46"/>
        <v>0</v>
      </c>
      <c r="K913" s="2">
        <f t="shared" si="47"/>
        <v>0</v>
      </c>
    </row>
    <row r="914" spans="1:11" ht="14.45" customHeight="1">
      <c r="A914" s="1">
        <v>40136</v>
      </c>
      <c r="B914" s="5" t="str">
        <f t="shared" si="45"/>
        <v>Mercredi</v>
      </c>
      <c r="C914" s="7"/>
      <c r="D914" s="8"/>
      <c r="E914" s="8"/>
      <c r="F914" s="8"/>
      <c r="G914" s="8"/>
      <c r="H914" s="8"/>
      <c r="I914" s="8"/>
      <c r="J914" s="12">
        <f t="shared" si="46"/>
        <v>0</v>
      </c>
      <c r="K914" s="2">
        <f t="shared" si="47"/>
        <v>0</v>
      </c>
    </row>
    <row r="915" spans="1:11" ht="14.45" customHeight="1">
      <c r="A915" s="1">
        <v>40137</v>
      </c>
      <c r="B915" s="5" t="str">
        <f t="shared" si="45"/>
        <v>Jeudi</v>
      </c>
      <c r="C915" s="7"/>
      <c r="D915" s="8"/>
      <c r="E915" s="8"/>
      <c r="F915" s="8"/>
      <c r="G915" s="8"/>
      <c r="H915" s="8"/>
      <c r="I915" s="8"/>
      <c r="J915" s="12">
        <f t="shared" si="46"/>
        <v>0</v>
      </c>
      <c r="K915" s="2">
        <f t="shared" si="47"/>
        <v>0</v>
      </c>
    </row>
    <row r="916" spans="1:11" ht="14.45" customHeight="1">
      <c r="A916" s="1">
        <v>40138</v>
      </c>
      <c r="B916" s="5" t="str">
        <f t="shared" si="45"/>
        <v>Vendredi</v>
      </c>
      <c r="C916" s="7"/>
      <c r="D916" s="8"/>
      <c r="E916" s="8"/>
      <c r="F916" s="8"/>
      <c r="G916" s="8"/>
      <c r="H916" s="8"/>
      <c r="I916" s="8"/>
      <c r="J916" s="12">
        <f t="shared" si="46"/>
        <v>0</v>
      </c>
      <c r="K916" s="2">
        <f t="shared" si="47"/>
        <v>0</v>
      </c>
    </row>
    <row r="917" spans="1:11" ht="14.45" customHeight="1">
      <c r="A917" s="1">
        <v>40139</v>
      </c>
      <c r="B917" s="5" t="str">
        <f t="shared" si="45"/>
        <v>Samedi</v>
      </c>
      <c r="C917" s="7"/>
      <c r="D917" s="8"/>
      <c r="E917" s="8"/>
      <c r="F917" s="8"/>
      <c r="G917" s="8"/>
      <c r="H917" s="8"/>
      <c r="I917" s="8"/>
      <c r="J917" s="12">
        <f t="shared" si="46"/>
        <v>0</v>
      </c>
      <c r="K917" s="2">
        <f t="shared" si="47"/>
        <v>0</v>
      </c>
    </row>
    <row r="918" spans="1:11" ht="14.45" customHeight="1">
      <c r="A918" s="1">
        <v>40140</v>
      </c>
      <c r="B918" s="5" t="str">
        <f t="shared" si="45"/>
        <v>Dimanche</v>
      </c>
      <c r="C918" s="7"/>
      <c r="D918" s="8"/>
      <c r="E918" s="8"/>
      <c r="F918" s="8"/>
      <c r="G918" s="8"/>
      <c r="H918" s="8"/>
      <c r="I918" s="8"/>
      <c r="J918" s="12">
        <f t="shared" si="46"/>
        <v>0</v>
      </c>
      <c r="K918" s="2">
        <f t="shared" si="47"/>
        <v>0</v>
      </c>
    </row>
    <row r="919" spans="1:11" ht="14.45" customHeight="1">
      <c r="A919" s="1">
        <v>40141</v>
      </c>
      <c r="B919" s="5" t="str">
        <f t="shared" si="45"/>
        <v>Lundi</v>
      </c>
      <c r="C919" s="6"/>
      <c r="D919" s="8"/>
      <c r="E919" s="8"/>
      <c r="F919" s="8"/>
      <c r="G919" s="8"/>
      <c r="H919" s="8"/>
      <c r="I919" s="8"/>
      <c r="J919" s="12">
        <f t="shared" si="46"/>
        <v>0</v>
      </c>
      <c r="K919" s="2">
        <f t="shared" si="47"/>
        <v>0</v>
      </c>
    </row>
    <row r="920" spans="1:11" ht="14.45" customHeight="1">
      <c r="A920" s="1">
        <v>40142</v>
      </c>
      <c r="B920" s="5" t="str">
        <f t="shared" si="45"/>
        <v>Mardi</v>
      </c>
      <c r="C920" s="7"/>
      <c r="D920" s="8"/>
      <c r="E920" s="8"/>
      <c r="F920" s="8"/>
      <c r="G920" s="8"/>
      <c r="H920" s="8"/>
      <c r="I920" s="8"/>
      <c r="J920" s="12">
        <f t="shared" si="46"/>
        <v>0</v>
      </c>
      <c r="K920" s="2">
        <f t="shared" si="47"/>
        <v>0</v>
      </c>
    </row>
    <row r="921" spans="1:11" ht="14.45" customHeight="1">
      <c r="A921" s="1">
        <v>40143</v>
      </c>
      <c r="B921" s="5" t="str">
        <f t="shared" si="45"/>
        <v>Mercredi</v>
      </c>
      <c r="C921" s="7"/>
      <c r="D921" s="8"/>
      <c r="E921" s="8"/>
      <c r="F921" s="8"/>
      <c r="G921" s="8"/>
      <c r="H921" s="8"/>
      <c r="I921" s="8"/>
      <c r="J921" s="12">
        <f t="shared" si="46"/>
        <v>0</v>
      </c>
      <c r="K921" s="2">
        <f t="shared" si="47"/>
        <v>0</v>
      </c>
    </row>
    <row r="922" spans="1:11" ht="14.45" customHeight="1">
      <c r="A922" s="1">
        <v>40144</v>
      </c>
      <c r="B922" s="5" t="str">
        <f t="shared" si="45"/>
        <v>Jeudi</v>
      </c>
      <c r="C922" s="7"/>
      <c r="D922" s="8"/>
      <c r="E922" s="8"/>
      <c r="F922" s="8"/>
      <c r="G922" s="8"/>
      <c r="H922" s="8"/>
      <c r="I922" s="8"/>
      <c r="J922" s="12">
        <f t="shared" si="46"/>
        <v>0</v>
      </c>
      <c r="K922" s="2">
        <f t="shared" si="47"/>
        <v>0</v>
      </c>
    </row>
    <row r="923" spans="1:11" ht="14.45" customHeight="1">
      <c r="A923" s="1">
        <v>40145</v>
      </c>
      <c r="B923" s="5" t="str">
        <f t="shared" si="45"/>
        <v>Vendredi</v>
      </c>
      <c r="C923" s="7"/>
      <c r="D923" s="8"/>
      <c r="E923" s="8"/>
      <c r="F923" s="8"/>
      <c r="G923" s="8"/>
      <c r="H923" s="8"/>
      <c r="I923" s="8"/>
      <c r="J923" s="12">
        <f t="shared" si="46"/>
        <v>0</v>
      </c>
      <c r="K923" s="2">
        <f t="shared" si="47"/>
        <v>0</v>
      </c>
    </row>
    <row r="924" spans="1:11" ht="14.45" customHeight="1">
      <c r="A924" s="1">
        <v>40146</v>
      </c>
      <c r="B924" s="5" t="str">
        <f t="shared" si="45"/>
        <v>Samedi</v>
      </c>
      <c r="C924" s="7"/>
      <c r="D924" s="8"/>
      <c r="E924" s="8"/>
      <c r="F924" s="8"/>
      <c r="G924" s="8"/>
      <c r="H924" s="8"/>
      <c r="I924" s="8"/>
      <c r="J924" s="12">
        <f t="shared" si="46"/>
        <v>0</v>
      </c>
      <c r="K924" s="2">
        <f t="shared" si="47"/>
        <v>0</v>
      </c>
    </row>
    <row r="925" spans="1:11" ht="14.45" customHeight="1">
      <c r="A925" s="1">
        <v>40147</v>
      </c>
      <c r="B925" s="5" t="str">
        <f t="shared" si="45"/>
        <v>Dimanche</v>
      </c>
      <c r="C925" s="7"/>
      <c r="D925" s="8"/>
      <c r="E925" s="8"/>
      <c r="F925" s="8"/>
      <c r="G925" s="8"/>
      <c r="H925" s="8"/>
      <c r="I925" s="8"/>
      <c r="J925" s="12">
        <f t="shared" si="46"/>
        <v>0</v>
      </c>
      <c r="K925" s="2">
        <f t="shared" si="47"/>
        <v>0</v>
      </c>
    </row>
    <row r="926" spans="1:11" ht="14.45" customHeight="1">
      <c r="A926" s="1">
        <v>40148</v>
      </c>
      <c r="B926" s="5" t="str">
        <f t="shared" si="45"/>
        <v>Lundi</v>
      </c>
      <c r="C926" s="6"/>
      <c r="D926" s="8"/>
      <c r="E926" s="8"/>
      <c r="F926" s="8"/>
      <c r="G926" s="8"/>
      <c r="H926" s="8"/>
      <c r="I926" s="8"/>
      <c r="J926" s="12">
        <f t="shared" si="46"/>
        <v>0</v>
      </c>
      <c r="K926" s="2">
        <f t="shared" si="47"/>
        <v>0</v>
      </c>
    </row>
    <row r="927" spans="1:11" ht="14.45" customHeight="1">
      <c r="A927" s="1">
        <v>40149</v>
      </c>
      <c r="B927" s="5" t="str">
        <f t="shared" si="45"/>
        <v>Mardi</v>
      </c>
      <c r="C927" s="7"/>
      <c r="D927" s="8"/>
      <c r="E927" s="8"/>
      <c r="F927" s="8"/>
      <c r="G927" s="8"/>
      <c r="H927" s="8"/>
      <c r="I927" s="8"/>
      <c r="J927" s="12">
        <f t="shared" si="46"/>
        <v>0</v>
      </c>
      <c r="K927" s="2">
        <f t="shared" si="47"/>
        <v>0</v>
      </c>
    </row>
    <row r="928" spans="1:11" ht="14.45" customHeight="1">
      <c r="A928" s="1">
        <v>40150</v>
      </c>
      <c r="B928" s="5" t="str">
        <f t="shared" si="45"/>
        <v>Mercredi</v>
      </c>
      <c r="C928" s="7"/>
      <c r="D928" s="8"/>
      <c r="E928" s="8"/>
      <c r="F928" s="8"/>
      <c r="G928" s="8"/>
      <c r="H928" s="8"/>
      <c r="I928" s="8"/>
      <c r="J928" s="12">
        <f t="shared" si="46"/>
        <v>0</v>
      </c>
      <c r="K928" s="2">
        <f t="shared" si="47"/>
        <v>0</v>
      </c>
    </row>
    <row r="929" spans="1:11" ht="14.45" customHeight="1">
      <c r="A929" s="1">
        <v>40151</v>
      </c>
      <c r="B929" s="5" t="str">
        <f t="shared" si="45"/>
        <v>Jeudi</v>
      </c>
      <c r="C929" s="7"/>
      <c r="D929" s="8"/>
      <c r="E929" s="8"/>
      <c r="F929" s="8"/>
      <c r="G929" s="8"/>
      <c r="H929" s="8"/>
      <c r="I929" s="8"/>
      <c r="J929" s="12">
        <f t="shared" si="46"/>
        <v>0</v>
      </c>
      <c r="K929" s="2">
        <f t="shared" si="47"/>
        <v>0</v>
      </c>
    </row>
    <row r="930" spans="1:11" ht="14.45" customHeight="1">
      <c r="A930" s="1">
        <v>40152</v>
      </c>
      <c r="B930" s="5" t="str">
        <f t="shared" si="45"/>
        <v>Vendredi</v>
      </c>
      <c r="C930" s="7"/>
      <c r="D930" s="8"/>
      <c r="E930" s="8"/>
      <c r="F930" s="8"/>
      <c r="G930" s="8"/>
      <c r="H930" s="8"/>
      <c r="I930" s="8"/>
      <c r="J930" s="12">
        <f t="shared" si="46"/>
        <v>0</v>
      </c>
      <c r="K930" s="2">
        <f t="shared" si="47"/>
        <v>0</v>
      </c>
    </row>
    <row r="931" spans="1:11" ht="14.45" customHeight="1">
      <c r="A931" s="1">
        <v>40153</v>
      </c>
      <c r="B931" s="5" t="str">
        <f t="shared" si="45"/>
        <v>Samedi</v>
      </c>
      <c r="C931" s="7"/>
      <c r="D931" s="8"/>
      <c r="E931" s="8"/>
      <c r="F931" s="8"/>
      <c r="G931" s="8"/>
      <c r="H931" s="8"/>
      <c r="I931" s="8"/>
      <c r="J931" s="12">
        <f t="shared" si="46"/>
        <v>0</v>
      </c>
      <c r="K931" s="2">
        <f t="shared" si="47"/>
        <v>0</v>
      </c>
    </row>
    <row r="932" spans="1:11" ht="14.45" customHeight="1">
      <c r="A932" s="1">
        <v>40154</v>
      </c>
      <c r="B932" s="5" t="str">
        <f t="shared" si="45"/>
        <v>Dimanche</v>
      </c>
      <c r="C932" s="7"/>
      <c r="D932" s="8"/>
      <c r="E932" s="8"/>
      <c r="F932" s="8"/>
      <c r="G932" s="8"/>
      <c r="H932" s="8"/>
      <c r="I932" s="8"/>
      <c r="J932" s="12">
        <f t="shared" si="46"/>
        <v>0</v>
      </c>
      <c r="K932" s="2">
        <f t="shared" si="47"/>
        <v>0</v>
      </c>
    </row>
    <row r="933" spans="1:11" ht="14.45" customHeight="1">
      <c r="A933" s="1">
        <v>40155</v>
      </c>
      <c r="B933" s="5" t="str">
        <f t="shared" si="45"/>
        <v>Lundi</v>
      </c>
      <c r="C933" s="6"/>
      <c r="D933" s="8"/>
      <c r="E933" s="8"/>
      <c r="F933" s="8"/>
      <c r="G933" s="8"/>
      <c r="H933" s="8"/>
      <c r="I933" s="8"/>
      <c r="J933" s="12">
        <f t="shared" si="46"/>
        <v>0</v>
      </c>
      <c r="K933" s="2">
        <f t="shared" si="47"/>
        <v>0</v>
      </c>
    </row>
    <row r="934" spans="1:11" ht="14.45" customHeight="1">
      <c r="A934" s="1">
        <v>40156</v>
      </c>
      <c r="B934" s="5" t="str">
        <f t="shared" si="45"/>
        <v>Mardi</v>
      </c>
      <c r="C934" s="7"/>
      <c r="D934" s="8"/>
      <c r="E934" s="8"/>
      <c r="F934" s="8"/>
      <c r="G934" s="8"/>
      <c r="H934" s="8"/>
      <c r="I934" s="8"/>
      <c r="J934" s="12">
        <f t="shared" si="46"/>
        <v>0</v>
      </c>
      <c r="K934" s="2">
        <f t="shared" si="47"/>
        <v>0</v>
      </c>
    </row>
    <row r="935" spans="1:11" ht="14.45" customHeight="1">
      <c r="A935" s="1">
        <v>40157</v>
      </c>
      <c r="B935" s="5" t="str">
        <f t="shared" si="45"/>
        <v>Mercredi</v>
      </c>
      <c r="C935" s="7"/>
      <c r="D935" s="8"/>
      <c r="E935" s="8"/>
      <c r="F935" s="8"/>
      <c r="G935" s="8"/>
      <c r="H935" s="8"/>
      <c r="I935" s="8"/>
      <c r="J935" s="12">
        <f t="shared" si="46"/>
        <v>0</v>
      </c>
      <c r="K935" s="2">
        <f t="shared" si="47"/>
        <v>0</v>
      </c>
    </row>
    <row r="936" spans="1:11" ht="14.45" customHeight="1">
      <c r="A936" s="1">
        <v>40158</v>
      </c>
      <c r="B936" s="5" t="str">
        <f t="shared" si="45"/>
        <v>Jeudi</v>
      </c>
      <c r="C936" s="7"/>
      <c r="D936" s="8"/>
      <c r="E936" s="8"/>
      <c r="F936" s="8"/>
      <c r="G936" s="8"/>
      <c r="H936" s="8"/>
      <c r="I936" s="8"/>
      <c r="J936" s="12">
        <f t="shared" si="46"/>
        <v>0</v>
      </c>
      <c r="K936" s="2">
        <f t="shared" si="47"/>
        <v>0</v>
      </c>
    </row>
    <row r="937" spans="1:11" ht="14.45" customHeight="1">
      <c r="A937" s="1">
        <v>40159</v>
      </c>
      <c r="B937" s="5" t="str">
        <f t="shared" si="45"/>
        <v>Vendredi</v>
      </c>
      <c r="C937" s="7"/>
      <c r="D937" s="8"/>
      <c r="E937" s="8"/>
      <c r="F937" s="8"/>
      <c r="G937" s="8"/>
      <c r="H937" s="8"/>
      <c r="I937" s="8"/>
      <c r="J937" s="12">
        <f t="shared" si="46"/>
        <v>0</v>
      </c>
      <c r="K937" s="2">
        <f t="shared" si="47"/>
        <v>0</v>
      </c>
    </row>
    <row r="938" spans="1:11" ht="14.45" customHeight="1">
      <c r="A938" s="1">
        <v>40160</v>
      </c>
      <c r="B938" s="5" t="str">
        <f t="shared" si="45"/>
        <v>Samedi</v>
      </c>
      <c r="C938" s="7"/>
      <c r="D938" s="8"/>
      <c r="E938" s="8"/>
      <c r="F938" s="8"/>
      <c r="G938" s="8"/>
      <c r="H938" s="8"/>
      <c r="I938" s="8"/>
      <c r="J938" s="12">
        <f t="shared" si="46"/>
        <v>0</v>
      </c>
      <c r="K938" s="2">
        <f t="shared" si="47"/>
        <v>0</v>
      </c>
    </row>
    <row r="939" spans="1:11" ht="14.45" customHeight="1">
      <c r="A939" s="1">
        <v>40161</v>
      </c>
      <c r="B939" s="5" t="str">
        <f t="shared" si="45"/>
        <v>Dimanche</v>
      </c>
      <c r="C939" s="7"/>
      <c r="D939" s="8"/>
      <c r="E939" s="8"/>
      <c r="F939" s="8"/>
      <c r="G939" s="8"/>
      <c r="H939" s="8"/>
      <c r="I939" s="8"/>
      <c r="J939" s="12">
        <f t="shared" si="46"/>
        <v>0</v>
      </c>
      <c r="K939" s="2">
        <f t="shared" si="47"/>
        <v>0</v>
      </c>
    </row>
    <row r="940" spans="1:11" ht="14.45" customHeight="1">
      <c r="A940" s="1">
        <v>40162</v>
      </c>
      <c r="B940" s="5" t="str">
        <f t="shared" si="45"/>
        <v>Lundi</v>
      </c>
      <c r="C940" s="6"/>
      <c r="D940" s="8"/>
      <c r="E940" s="8"/>
      <c r="F940" s="8"/>
      <c r="G940" s="8"/>
      <c r="H940" s="8"/>
      <c r="I940" s="8"/>
      <c r="J940" s="12">
        <f t="shared" si="46"/>
        <v>0</v>
      </c>
      <c r="K940" s="2">
        <f t="shared" si="47"/>
        <v>0</v>
      </c>
    </row>
    <row r="941" spans="1:11" ht="14.45" customHeight="1">
      <c r="A941" s="1">
        <v>40163</v>
      </c>
      <c r="B941" s="5" t="str">
        <f t="shared" si="45"/>
        <v>Mardi</v>
      </c>
      <c r="C941" s="7"/>
      <c r="D941" s="8"/>
      <c r="E941" s="8"/>
      <c r="F941" s="8"/>
      <c r="G941" s="8"/>
      <c r="H941" s="8"/>
      <c r="I941" s="8"/>
      <c r="J941" s="12">
        <f t="shared" si="46"/>
        <v>0</v>
      </c>
      <c r="K941" s="2">
        <f t="shared" si="47"/>
        <v>0</v>
      </c>
    </row>
    <row r="942" spans="1:11" ht="14.45" customHeight="1">
      <c r="A942" s="1">
        <v>40164</v>
      </c>
      <c r="B942" s="5" t="str">
        <f t="shared" si="45"/>
        <v>Mercredi</v>
      </c>
      <c r="C942" s="7"/>
      <c r="D942" s="8"/>
      <c r="E942" s="8"/>
      <c r="F942" s="8"/>
      <c r="G942" s="8"/>
      <c r="H942" s="8"/>
      <c r="I942" s="8"/>
      <c r="J942" s="12">
        <f t="shared" si="46"/>
        <v>0</v>
      </c>
      <c r="K942" s="2">
        <f t="shared" si="47"/>
        <v>0</v>
      </c>
    </row>
    <row r="943" spans="1:11" ht="14.45" customHeight="1">
      <c r="A943" s="1">
        <v>40165</v>
      </c>
      <c r="B943" s="5" t="str">
        <f t="shared" si="45"/>
        <v>Jeudi</v>
      </c>
      <c r="C943" s="7"/>
      <c r="D943" s="8"/>
      <c r="E943" s="8"/>
      <c r="F943" s="8"/>
      <c r="G943" s="8"/>
      <c r="H943" s="8"/>
      <c r="I943" s="8"/>
      <c r="J943" s="12">
        <f t="shared" si="46"/>
        <v>0</v>
      </c>
      <c r="K943" s="2">
        <f t="shared" si="47"/>
        <v>0</v>
      </c>
    </row>
    <row r="944" spans="1:11" ht="14.45" customHeight="1">
      <c r="A944" s="1">
        <v>40166</v>
      </c>
      <c r="B944" s="5" t="str">
        <f t="shared" si="45"/>
        <v>Vendredi</v>
      </c>
      <c r="C944" s="7"/>
      <c r="D944" s="8"/>
      <c r="E944" s="8"/>
      <c r="F944" s="8"/>
      <c r="G944" s="8"/>
      <c r="H944" s="8"/>
      <c r="I944" s="8"/>
      <c r="J944" s="12">
        <f t="shared" si="46"/>
        <v>0</v>
      </c>
      <c r="K944" s="2">
        <f t="shared" si="47"/>
        <v>0</v>
      </c>
    </row>
    <row r="945" spans="1:11" ht="14.45" customHeight="1">
      <c r="A945" s="1">
        <v>40167</v>
      </c>
      <c r="B945" s="5" t="str">
        <f t="shared" si="45"/>
        <v>Samedi</v>
      </c>
      <c r="C945" s="7"/>
      <c r="D945" s="8"/>
      <c r="E945" s="8"/>
      <c r="F945" s="8"/>
      <c r="G945" s="8"/>
      <c r="H945" s="8"/>
      <c r="I945" s="8"/>
      <c r="J945" s="12">
        <f t="shared" si="46"/>
        <v>0</v>
      </c>
      <c r="K945" s="2">
        <f t="shared" si="47"/>
        <v>0</v>
      </c>
    </row>
    <row r="946" spans="1:11" ht="14.45" customHeight="1">
      <c r="A946" s="1">
        <v>40168</v>
      </c>
      <c r="B946" s="5" t="str">
        <f t="shared" si="45"/>
        <v>Dimanche</v>
      </c>
      <c r="C946" s="7"/>
      <c r="D946" s="8"/>
      <c r="E946" s="8"/>
      <c r="F946" s="8"/>
      <c r="G946" s="8"/>
      <c r="H946" s="8"/>
      <c r="I946" s="8"/>
      <c r="J946" s="12">
        <f t="shared" si="46"/>
        <v>0</v>
      </c>
      <c r="K946" s="2">
        <f t="shared" si="47"/>
        <v>0</v>
      </c>
    </row>
    <row r="947" spans="1:11" ht="14.45" customHeight="1">
      <c r="A947" s="1">
        <v>40169</v>
      </c>
      <c r="B947" s="5" t="str">
        <f t="shared" si="45"/>
        <v>Lundi</v>
      </c>
      <c r="C947" s="7"/>
      <c r="D947" s="8"/>
      <c r="E947" s="8"/>
      <c r="F947" s="8"/>
      <c r="G947" s="8"/>
      <c r="H947" s="8"/>
      <c r="I947" s="8"/>
      <c r="J947" s="12">
        <f t="shared" si="46"/>
        <v>0</v>
      </c>
      <c r="K947" s="2">
        <f t="shared" si="47"/>
        <v>0</v>
      </c>
    </row>
    <row r="948" spans="1:11" ht="14.45" customHeight="1">
      <c r="A948" s="1">
        <v>40170</v>
      </c>
      <c r="B948" s="5" t="str">
        <f t="shared" si="45"/>
        <v>Mardi</v>
      </c>
      <c r="C948" s="7"/>
      <c r="D948" s="8"/>
      <c r="E948" s="8"/>
      <c r="F948" s="8"/>
      <c r="G948" s="8"/>
      <c r="H948" s="8"/>
      <c r="I948" s="8"/>
      <c r="J948" s="12">
        <f t="shared" si="46"/>
        <v>0</v>
      </c>
      <c r="K948" s="2">
        <f t="shared" si="47"/>
        <v>0</v>
      </c>
    </row>
    <row r="949" spans="1:11" ht="14.45" customHeight="1">
      <c r="A949" s="1">
        <v>40171</v>
      </c>
      <c r="B949" s="5" t="str">
        <f t="shared" si="45"/>
        <v>Mercredi</v>
      </c>
      <c r="C949" s="7"/>
      <c r="D949" s="8"/>
      <c r="E949" s="8"/>
      <c r="F949" s="8"/>
      <c r="G949" s="8"/>
      <c r="H949" s="8"/>
      <c r="I949" s="8"/>
      <c r="J949" s="12">
        <f t="shared" si="46"/>
        <v>0</v>
      </c>
      <c r="K949" s="2">
        <f t="shared" si="47"/>
        <v>0</v>
      </c>
    </row>
    <row r="950" spans="1:11" ht="14.45" customHeight="1">
      <c r="A950" s="1">
        <v>40172</v>
      </c>
      <c r="B950" s="5" t="str">
        <f t="shared" si="45"/>
        <v>Jeudi</v>
      </c>
      <c r="C950" s="7"/>
      <c r="D950" s="8"/>
      <c r="E950" s="8"/>
      <c r="F950" s="8"/>
      <c r="G950" s="8"/>
      <c r="H950" s="8"/>
      <c r="I950" s="8"/>
      <c r="J950" s="12">
        <f t="shared" si="46"/>
        <v>0</v>
      </c>
      <c r="K950" s="2">
        <f t="shared" si="47"/>
        <v>0</v>
      </c>
    </row>
    <row r="951" spans="1:11" ht="14.45" customHeight="1">
      <c r="A951" s="1">
        <v>40173</v>
      </c>
      <c r="B951" s="5" t="str">
        <f t="shared" si="45"/>
        <v>Vendredi</v>
      </c>
      <c r="C951" s="7"/>
      <c r="D951" s="9"/>
      <c r="E951" s="9"/>
      <c r="F951" s="9"/>
      <c r="G951" s="9"/>
      <c r="H951" s="9"/>
      <c r="I951" s="9"/>
      <c r="J951" s="12">
        <f t="shared" si="46"/>
        <v>0</v>
      </c>
      <c r="K951" s="2">
        <f t="shared" si="47"/>
        <v>0</v>
      </c>
    </row>
    <row r="952" spans="1:11" ht="14.45" customHeight="1">
      <c r="A952" s="1">
        <v>40174</v>
      </c>
      <c r="B952" s="5" t="str">
        <f t="shared" si="45"/>
        <v>Samedi</v>
      </c>
      <c r="C952" s="7"/>
      <c r="D952" s="8"/>
      <c r="E952" s="8"/>
      <c r="F952" s="8"/>
      <c r="G952" s="8"/>
      <c r="H952" s="8"/>
      <c r="I952" s="8"/>
      <c r="J952" s="12">
        <f t="shared" si="46"/>
        <v>0</v>
      </c>
      <c r="K952" s="2">
        <f t="shared" si="47"/>
        <v>0</v>
      </c>
    </row>
    <row r="953" spans="1:11" ht="14.45" customHeight="1">
      <c r="A953" s="1">
        <v>40175</v>
      </c>
      <c r="B953" s="5" t="str">
        <f t="shared" si="45"/>
        <v>Dimanche</v>
      </c>
      <c r="C953" s="7"/>
      <c r="D953" s="8"/>
      <c r="E953" s="8"/>
      <c r="F953" s="8"/>
      <c r="G953" s="8"/>
      <c r="H953" s="8"/>
      <c r="I953" s="8"/>
      <c r="J953" s="12">
        <f t="shared" si="46"/>
        <v>0</v>
      </c>
      <c r="K953" s="2">
        <f t="shared" si="47"/>
        <v>0</v>
      </c>
    </row>
    <row r="954" spans="1:11" ht="14.45" customHeight="1">
      <c r="A954" s="1">
        <v>40176</v>
      </c>
      <c r="B954" s="5" t="str">
        <f t="shared" si="45"/>
        <v>Lundi</v>
      </c>
      <c r="C954" s="7"/>
      <c r="D954" s="8"/>
      <c r="E954" s="8"/>
      <c r="F954" s="8"/>
      <c r="G954" s="8"/>
      <c r="H954" s="8"/>
      <c r="I954" s="8"/>
      <c r="J954" s="12">
        <f t="shared" si="46"/>
        <v>0</v>
      </c>
      <c r="K954" s="2">
        <f t="shared" si="47"/>
        <v>0</v>
      </c>
    </row>
    <row r="955" spans="1:11" ht="14.45" customHeight="1">
      <c r="A955" s="1">
        <v>40177</v>
      </c>
      <c r="B955" s="5" t="str">
        <f t="shared" si="45"/>
        <v>Mardi</v>
      </c>
      <c r="C955" s="7"/>
      <c r="D955" s="8"/>
      <c r="E955" s="8"/>
      <c r="F955" s="8"/>
      <c r="G955" s="8"/>
      <c r="H955" s="8"/>
      <c r="I955" s="8"/>
      <c r="J955" s="12">
        <f t="shared" si="46"/>
        <v>0</v>
      </c>
      <c r="K955" s="2">
        <f t="shared" si="47"/>
        <v>0</v>
      </c>
    </row>
    <row r="956" spans="1:11" ht="14.45" customHeight="1">
      <c r="A956" s="1">
        <v>40178</v>
      </c>
      <c r="B956" s="5" t="str">
        <f t="shared" si="45"/>
        <v>Mercredi</v>
      </c>
      <c r="C956" s="7"/>
      <c r="D956" s="8"/>
      <c r="E956" s="8"/>
      <c r="F956" s="8"/>
      <c r="G956" s="8"/>
      <c r="H956" s="8"/>
      <c r="I956" s="8"/>
      <c r="J956" s="12">
        <f t="shared" si="46"/>
        <v>0</v>
      </c>
      <c r="K956" s="2">
        <f t="shared" si="47"/>
        <v>0</v>
      </c>
    </row>
    <row r="957" spans="1:11" ht="14.45" customHeight="1">
      <c r="A957" s="1">
        <v>40179</v>
      </c>
      <c r="B957" s="5" t="str">
        <f t="shared" si="45"/>
        <v>Jeudi</v>
      </c>
      <c r="C957" s="7"/>
      <c r="D957" s="8"/>
      <c r="E957" s="8"/>
      <c r="F957" s="8"/>
      <c r="G957" s="8"/>
      <c r="H957" s="8"/>
      <c r="I957" s="8"/>
      <c r="J957" s="12">
        <f t="shared" si="46"/>
        <v>0</v>
      </c>
      <c r="K957" s="2">
        <f t="shared" si="47"/>
        <v>0</v>
      </c>
    </row>
    <row r="958" spans="1:11" ht="14.45" customHeight="1">
      <c r="A958" s="1">
        <v>40180</v>
      </c>
      <c r="B958" s="5" t="str">
        <f t="shared" si="45"/>
        <v>Vendredi</v>
      </c>
      <c r="C958" s="7"/>
      <c r="D958" s="8"/>
      <c r="E958" s="8"/>
      <c r="F958" s="8"/>
      <c r="G958" s="8"/>
      <c r="H958" s="8"/>
      <c r="I958" s="8"/>
      <c r="J958" s="12">
        <f t="shared" si="46"/>
        <v>0</v>
      </c>
      <c r="K958" s="2">
        <f t="shared" si="47"/>
        <v>0</v>
      </c>
    </row>
    <row r="959" spans="1:11" ht="14.45" customHeight="1">
      <c r="A959" s="1">
        <v>40181</v>
      </c>
      <c r="B959" s="5" t="str">
        <f t="shared" si="45"/>
        <v>Samedi</v>
      </c>
      <c r="C959" s="7"/>
      <c r="D959" s="8"/>
      <c r="E959" s="8"/>
      <c r="F959" s="8"/>
      <c r="G959" s="8"/>
      <c r="H959" s="8"/>
      <c r="I959" s="8"/>
      <c r="J959" s="12">
        <f t="shared" si="46"/>
        <v>0</v>
      </c>
      <c r="K959" s="2">
        <f t="shared" si="47"/>
        <v>0</v>
      </c>
    </row>
    <row r="960" spans="1:11" ht="14.45" customHeight="1">
      <c r="A960" s="1">
        <v>40182</v>
      </c>
      <c r="B960" s="5" t="str">
        <f t="shared" si="45"/>
        <v>Dimanche</v>
      </c>
      <c r="C960" s="7"/>
      <c r="D960" s="8"/>
      <c r="E960" s="8"/>
      <c r="F960" s="8"/>
      <c r="G960" s="8"/>
      <c r="H960" s="8"/>
      <c r="I960" s="8"/>
      <c r="J960" s="12">
        <f t="shared" si="46"/>
        <v>0</v>
      </c>
      <c r="K960" s="2">
        <f t="shared" si="47"/>
        <v>0</v>
      </c>
    </row>
    <row r="961" spans="1:11" ht="14.45" customHeight="1">
      <c r="A961" s="1">
        <v>40183</v>
      </c>
      <c r="B961" s="5" t="str">
        <f t="shared" si="45"/>
        <v>Lundi</v>
      </c>
      <c r="C961" s="7"/>
      <c r="D961" s="8"/>
      <c r="E961" s="8"/>
      <c r="F961" s="8"/>
      <c r="G961" s="8"/>
      <c r="H961" s="8"/>
      <c r="I961" s="8"/>
      <c r="J961" s="12">
        <f t="shared" si="46"/>
        <v>0</v>
      </c>
      <c r="K961" s="2">
        <f t="shared" si="47"/>
        <v>0</v>
      </c>
    </row>
    <row r="962" spans="1:11" ht="14.45" customHeight="1">
      <c r="A962" s="1">
        <v>40184</v>
      </c>
      <c r="B962" s="5" t="str">
        <f t="shared" si="45"/>
        <v>Mardi</v>
      </c>
      <c r="C962" s="7"/>
      <c r="D962" s="8"/>
      <c r="E962" s="8"/>
      <c r="F962" s="8"/>
      <c r="G962" s="8"/>
      <c r="H962" s="8"/>
      <c r="I962" s="8"/>
      <c r="J962" s="12">
        <f t="shared" si="46"/>
        <v>0</v>
      </c>
      <c r="K962" s="2">
        <f t="shared" si="47"/>
        <v>0</v>
      </c>
    </row>
    <row r="963" spans="1:11" ht="14.45" customHeight="1">
      <c r="A963" s="1">
        <v>40185</v>
      </c>
      <c r="B963" s="5" t="str">
        <f t="shared" si="45"/>
        <v>Mercredi</v>
      </c>
      <c r="C963" s="7"/>
      <c r="D963" s="8"/>
      <c r="E963" s="8"/>
      <c r="F963" s="8"/>
      <c r="G963" s="8"/>
      <c r="H963" s="8"/>
      <c r="I963" s="8"/>
      <c r="J963" s="12">
        <f t="shared" si="46"/>
        <v>0</v>
      </c>
      <c r="K963" s="2">
        <f t="shared" si="47"/>
        <v>0</v>
      </c>
    </row>
    <row r="964" spans="1:11" ht="14.45" customHeight="1">
      <c r="A964" s="1">
        <v>40186</v>
      </c>
      <c r="B964" s="5" t="str">
        <f t="shared" si="45"/>
        <v>Jeudi</v>
      </c>
      <c r="C964" s="7"/>
      <c r="D964" s="8"/>
      <c r="E964" s="8"/>
      <c r="F964" s="8"/>
      <c r="G964" s="8"/>
      <c r="H964" s="8"/>
      <c r="I964" s="8"/>
      <c r="J964" s="12">
        <f t="shared" si="46"/>
        <v>0</v>
      </c>
      <c r="K964" s="2">
        <f t="shared" si="47"/>
        <v>0</v>
      </c>
    </row>
    <row r="965" spans="1:11" ht="14.45" customHeight="1">
      <c r="A965" s="1">
        <v>40187</v>
      </c>
      <c r="B965" s="5" t="str">
        <f t="shared" si="45"/>
        <v>Vendredi</v>
      </c>
      <c r="C965" s="7"/>
      <c r="D965" s="8"/>
      <c r="E965" s="8"/>
      <c r="F965" s="8"/>
      <c r="G965" s="8"/>
      <c r="H965" s="8"/>
      <c r="I965" s="8"/>
      <c r="J965" s="12">
        <f t="shared" si="46"/>
        <v>0</v>
      </c>
      <c r="K965" s="2">
        <f t="shared" si="47"/>
        <v>0</v>
      </c>
    </row>
    <row r="966" spans="1:11" ht="14.45" customHeight="1">
      <c r="A966" s="1">
        <v>40188</v>
      </c>
      <c r="B966" s="5" t="str">
        <f t="shared" si="45"/>
        <v>Samedi</v>
      </c>
      <c r="C966" s="7"/>
      <c r="D966" s="8"/>
      <c r="E966" s="8"/>
      <c r="F966" s="8"/>
      <c r="G966" s="8"/>
      <c r="H966" s="8"/>
      <c r="I966" s="8"/>
      <c r="J966" s="12">
        <f t="shared" si="46"/>
        <v>0</v>
      </c>
      <c r="K966" s="2">
        <f t="shared" si="47"/>
        <v>0</v>
      </c>
    </row>
    <row r="967" spans="1:11" ht="14.45" customHeight="1">
      <c r="A967" s="1">
        <v>40189</v>
      </c>
      <c r="B967" s="5" t="str">
        <f t="shared" si="45"/>
        <v>Dimanche</v>
      </c>
      <c r="C967" s="7"/>
      <c r="D967" s="8"/>
      <c r="E967" s="8"/>
      <c r="F967" s="8"/>
      <c r="G967" s="8"/>
      <c r="H967" s="8"/>
      <c r="I967" s="8"/>
      <c r="J967" s="12">
        <f t="shared" si="46"/>
        <v>0</v>
      </c>
      <c r="K967" s="2">
        <f t="shared" si="47"/>
        <v>0</v>
      </c>
    </row>
    <row r="968" spans="1:11" ht="14.45" customHeight="1">
      <c r="A968" s="1">
        <v>40190</v>
      </c>
      <c r="B968" s="5" t="str">
        <f t="shared" si="45"/>
        <v>Lundi</v>
      </c>
      <c r="C968" s="7"/>
      <c r="D968" s="9"/>
      <c r="E968" s="9"/>
      <c r="F968" s="9"/>
      <c r="G968" s="9"/>
      <c r="H968" s="9"/>
      <c r="I968" s="9"/>
      <c r="J968" s="12">
        <f t="shared" si="46"/>
        <v>0</v>
      </c>
      <c r="K968" s="2">
        <f>IF(AND(J968=0,OR(C968=1,C968=2,C968=3,C968=5,C968=7)),#REF!,0)+IF(OR(C968=4,C968=6,C968=8),#REF!/2,0)</f>
        <v>0</v>
      </c>
    </row>
    <row r="969" spans="1:11" ht="14.45" customHeight="1">
      <c r="A969" s="1">
        <v>40191</v>
      </c>
      <c r="B969" s="5" t="str">
        <f t="shared" si="45"/>
        <v>Mardi</v>
      </c>
      <c r="C969" s="7"/>
      <c r="D969" s="9"/>
      <c r="E969" s="9"/>
      <c r="F969" s="9"/>
      <c r="G969" s="9"/>
      <c r="H969" s="9"/>
      <c r="I969" s="9"/>
      <c r="J969" s="12">
        <f t="shared" si="46"/>
        <v>0</v>
      </c>
      <c r="K969" s="2">
        <f>IF(AND(J969=0,OR(C969=1,C969=2,C969=3,C969=5,C969=7)),#REF!,0)+IF(OR(C969=4,C969=6,C969=8),#REF!/2,0)</f>
        <v>0</v>
      </c>
    </row>
    <row r="970" spans="1:11" ht="14.45" customHeight="1">
      <c r="A970" s="1">
        <v>40192</v>
      </c>
      <c r="B970" s="5" t="str">
        <f t="shared" si="45"/>
        <v>Mercredi</v>
      </c>
      <c r="C970" s="7"/>
      <c r="D970" s="9"/>
      <c r="E970" s="9"/>
      <c r="F970" s="9"/>
      <c r="G970" s="9"/>
      <c r="H970" s="9"/>
      <c r="I970" s="9"/>
      <c r="J970" s="12">
        <f t="shared" si="46"/>
        <v>0</v>
      </c>
      <c r="K970" s="2">
        <f>IF(AND(J970=0,OR(C970=1,C970=2,C970=3,C970=5,C970=7)),#REF!,0)+IF(OR(C970=4,C970=6,C970=8),#REF!/2,0)</f>
        <v>0</v>
      </c>
    </row>
    <row r="971" spans="1:11" ht="14.45" customHeight="1">
      <c r="A971" s="1">
        <v>40193</v>
      </c>
      <c r="B971" s="5" t="str">
        <f t="shared" ref="B971:B1034" si="48">LOOKUP(WEEKDAY(A971,2),$P$18:$Q$24)</f>
        <v>Jeudi</v>
      </c>
      <c r="C971" s="7"/>
      <c r="D971" s="9"/>
      <c r="E971" s="9"/>
      <c r="F971" s="9"/>
      <c r="G971" s="9"/>
      <c r="H971" s="9"/>
      <c r="I971" s="9"/>
      <c r="J971" s="12">
        <f t="shared" si="46"/>
        <v>0</v>
      </c>
      <c r="K971" s="2">
        <f>IF(AND(J971=0,OR(C971=1,C971=2,C971=3,C971=5,C971=7)),#REF!,0)+IF(OR(C971=4,C971=6,C971=8),#REF!/2,0)</f>
        <v>0</v>
      </c>
    </row>
    <row r="972" spans="1:11" ht="14.45" customHeight="1">
      <c r="A972" s="1">
        <v>40194</v>
      </c>
      <c r="B972" s="5" t="str">
        <f t="shared" si="48"/>
        <v>Vendredi</v>
      </c>
      <c r="C972" s="7"/>
      <c r="D972" s="9"/>
      <c r="E972" s="9"/>
      <c r="F972" s="9"/>
      <c r="G972" s="9"/>
      <c r="H972" s="9"/>
      <c r="I972" s="9"/>
      <c r="J972" s="12">
        <f t="shared" ref="J972:J1002" si="49">E972-D972+G972-F972+H972-I972</f>
        <v>0</v>
      </c>
      <c r="K972" s="2">
        <f>IF(AND(J972=0,OR(C972=1,C972=2,C972=3,C972=5,C972=7)),#REF!,0)+IF(OR(C972=4,C972=6,C972=8),#REF!/2,0)</f>
        <v>0</v>
      </c>
    </row>
    <row r="973" spans="1:11" ht="14.45" customHeight="1">
      <c r="A973" s="1">
        <v>40195</v>
      </c>
      <c r="B973" s="5" t="str">
        <f t="shared" si="48"/>
        <v>Samedi</v>
      </c>
      <c r="C973" s="7"/>
      <c r="D973" s="9"/>
      <c r="E973" s="9"/>
      <c r="F973" s="9"/>
      <c r="G973" s="9"/>
      <c r="H973" s="9"/>
      <c r="I973" s="9"/>
      <c r="J973" s="12">
        <f t="shared" si="49"/>
        <v>0</v>
      </c>
      <c r="K973" s="2">
        <f>IF(AND(J973=0,OR(C973=1,C973=2,C973=3,C973=5,C973=7)),#REF!,0)+IF(OR(C973=4,C973=6,C973=8),#REF!/2,0)</f>
        <v>0</v>
      </c>
    </row>
    <row r="974" spans="1:11" ht="14.45" customHeight="1">
      <c r="A974" s="1">
        <v>40196</v>
      </c>
      <c r="B974" s="5" t="str">
        <f t="shared" si="48"/>
        <v>Dimanche</v>
      </c>
      <c r="C974" s="7"/>
      <c r="D974" s="9"/>
      <c r="E974" s="9"/>
      <c r="F974" s="9"/>
      <c r="G974" s="9"/>
      <c r="H974" s="9"/>
      <c r="I974" s="9"/>
      <c r="J974" s="12">
        <f t="shared" si="49"/>
        <v>0</v>
      </c>
      <c r="K974" s="2">
        <f>IF(AND(J974=0,OR(C974=1,C974=2,C974=3,C974=5,C974=7)),#REF!,0)+IF(OR(C974=4,C974=6,C974=8),#REF!/2,0)</f>
        <v>0</v>
      </c>
    </row>
    <row r="975" spans="1:11" ht="14.45" customHeight="1">
      <c r="A975" s="1">
        <v>40197</v>
      </c>
      <c r="B975" s="5" t="str">
        <f t="shared" si="48"/>
        <v>Lundi</v>
      </c>
      <c r="C975" s="7"/>
      <c r="D975" s="9"/>
      <c r="E975" s="9"/>
      <c r="F975" s="9"/>
      <c r="G975" s="9"/>
      <c r="H975" s="9"/>
      <c r="I975" s="9"/>
      <c r="J975" s="12">
        <f t="shared" si="49"/>
        <v>0</v>
      </c>
      <c r="K975" s="2">
        <f>IF(AND(J975=0,OR(C975=1,C975=2,C975=3,C975=5,C975=7)),#REF!,0)+IF(OR(C975=4,C975=6,C975=8),#REF!/2,0)</f>
        <v>0</v>
      </c>
    </row>
    <row r="976" spans="1:11" ht="14.45" customHeight="1">
      <c r="A976" s="1">
        <v>40198</v>
      </c>
      <c r="B976" s="5" t="str">
        <f t="shared" si="48"/>
        <v>Mardi</v>
      </c>
      <c r="C976" s="7"/>
      <c r="D976" s="9"/>
      <c r="E976" s="9"/>
      <c r="F976" s="9"/>
      <c r="G976" s="9"/>
      <c r="H976" s="9"/>
      <c r="I976" s="9"/>
      <c r="J976" s="12">
        <f t="shared" si="49"/>
        <v>0</v>
      </c>
      <c r="K976" s="2">
        <f>IF(AND(J976=0,OR(C976=1,C976=2,C976=3,C976=5,C976=7)),#REF!,0)+IF(OR(C976=4,C976=6,C976=8),#REF!/2,0)</f>
        <v>0</v>
      </c>
    </row>
    <row r="977" spans="1:11" ht="14.45" customHeight="1">
      <c r="A977" s="1">
        <v>40199</v>
      </c>
      <c r="B977" s="5" t="str">
        <f t="shared" si="48"/>
        <v>Mercredi</v>
      </c>
      <c r="C977" s="7"/>
      <c r="D977" s="9"/>
      <c r="E977" s="9"/>
      <c r="F977" s="9"/>
      <c r="G977" s="9"/>
      <c r="H977" s="9"/>
      <c r="I977" s="9"/>
      <c r="J977" s="12">
        <f t="shared" si="49"/>
        <v>0</v>
      </c>
      <c r="K977" s="2">
        <f>IF(AND(J977=0,OR(C977=1,C977=2,C977=3,C977=5,C977=7)),#REF!,0)+IF(OR(C977=4,C977=6,C977=8),#REF!/2,0)</f>
        <v>0</v>
      </c>
    </row>
    <row r="978" spans="1:11" ht="14.45" customHeight="1">
      <c r="A978" s="1">
        <v>40200</v>
      </c>
      <c r="B978" s="5" t="str">
        <f t="shared" si="48"/>
        <v>Jeudi</v>
      </c>
      <c r="C978" s="7"/>
      <c r="D978" s="9"/>
      <c r="E978" s="9"/>
      <c r="F978" s="9"/>
      <c r="G978" s="9"/>
      <c r="H978" s="9"/>
      <c r="I978" s="9"/>
      <c r="J978" s="12">
        <f t="shared" si="49"/>
        <v>0</v>
      </c>
      <c r="K978" s="2">
        <f>IF(AND(J978=0,OR(C978=1,C978=2,C978=3,C978=5,C978=7)),#REF!,0)+IF(OR(C978=4,C978=6,C978=8),#REF!/2,0)</f>
        <v>0</v>
      </c>
    </row>
    <row r="979" spans="1:11" ht="14.45" customHeight="1">
      <c r="A979" s="1">
        <v>40201</v>
      </c>
      <c r="B979" s="5" t="str">
        <f t="shared" si="48"/>
        <v>Vendredi</v>
      </c>
      <c r="C979" s="7"/>
      <c r="D979" s="9"/>
      <c r="E979" s="9"/>
      <c r="F979" s="9"/>
      <c r="G979" s="9"/>
      <c r="H979" s="9"/>
      <c r="I979" s="9"/>
      <c r="J979" s="12">
        <f t="shared" si="49"/>
        <v>0</v>
      </c>
      <c r="K979" s="2">
        <f>IF(AND(J979=0,OR(C979=1,C979=2,C979=3,C979=5,C979=7)),#REF!,0)+IF(OR(C979=4,C979=6,C979=8),#REF!/2,0)</f>
        <v>0</v>
      </c>
    </row>
    <row r="980" spans="1:11" ht="14.45" customHeight="1">
      <c r="A980" s="1">
        <v>40202</v>
      </c>
      <c r="B980" s="5" t="str">
        <f t="shared" si="48"/>
        <v>Samedi</v>
      </c>
      <c r="C980" s="7"/>
      <c r="D980" s="9"/>
      <c r="E980" s="9"/>
      <c r="F980" s="9"/>
      <c r="G980" s="9"/>
      <c r="H980" s="9"/>
      <c r="I980" s="9"/>
      <c r="J980" s="12">
        <f t="shared" si="49"/>
        <v>0</v>
      </c>
      <c r="K980" s="2">
        <f>IF(AND(J980=0,OR(C980=1,C980=2,C980=3,C980=5,C980=7)),#REF!,0)+IF(OR(C980=4,C980=6,C980=8),#REF!/2,0)</f>
        <v>0</v>
      </c>
    </row>
    <row r="981" spans="1:11" ht="14.45" customHeight="1">
      <c r="A981" s="1">
        <v>40203</v>
      </c>
      <c r="B981" s="5" t="str">
        <f t="shared" si="48"/>
        <v>Dimanche</v>
      </c>
      <c r="C981" s="7"/>
      <c r="D981" s="9"/>
      <c r="E981" s="9"/>
      <c r="F981" s="9"/>
      <c r="G981" s="9"/>
      <c r="H981" s="9"/>
      <c r="I981" s="9"/>
      <c r="J981" s="12">
        <f t="shared" si="49"/>
        <v>0</v>
      </c>
      <c r="K981" s="2">
        <f>IF(AND(J981=0,OR(C981=1,C981=2,C981=3,C981=5,C981=7)),#REF!,0)+IF(OR(C981=4,C981=6,C981=8),#REF!/2,0)</f>
        <v>0</v>
      </c>
    </row>
    <row r="982" spans="1:11" ht="14.45" customHeight="1">
      <c r="A982" s="1">
        <v>40204</v>
      </c>
      <c r="B982" s="5" t="str">
        <f t="shared" si="48"/>
        <v>Lundi</v>
      </c>
      <c r="C982" s="7"/>
      <c r="D982" s="9"/>
      <c r="E982" s="9"/>
      <c r="F982" s="9"/>
      <c r="G982" s="9"/>
      <c r="H982" s="9"/>
      <c r="I982" s="9"/>
      <c r="J982" s="12">
        <f t="shared" si="49"/>
        <v>0</v>
      </c>
      <c r="K982" s="2">
        <f>IF(AND(J982=0,OR(C982=1,C982=2,C982=3,C982=5,C982=7)),#REF!,0)+IF(OR(C982=4,C982=6,C982=8),#REF!/2,0)</f>
        <v>0</v>
      </c>
    </row>
    <row r="983" spans="1:11" ht="14.45" customHeight="1">
      <c r="A983" s="1">
        <v>40205</v>
      </c>
      <c r="B983" s="5" t="str">
        <f t="shared" si="48"/>
        <v>Mardi</v>
      </c>
      <c r="C983" s="7"/>
      <c r="D983" s="9"/>
      <c r="E983" s="9"/>
      <c r="F983" s="9"/>
      <c r="G983" s="9"/>
      <c r="H983" s="9"/>
      <c r="I983" s="9"/>
      <c r="J983" s="12">
        <f t="shared" si="49"/>
        <v>0</v>
      </c>
      <c r="K983" s="2">
        <f>IF(AND(J983=0,OR(C983=1,C983=2,C983=3,C983=5,C983=7)),#REF!,0)+IF(OR(C983=4,C983=6,C983=8),#REF!/2,0)</f>
        <v>0</v>
      </c>
    </row>
    <row r="984" spans="1:11" ht="14.45" customHeight="1">
      <c r="A984" s="1">
        <v>40206</v>
      </c>
      <c r="B984" s="5" t="str">
        <f t="shared" si="48"/>
        <v>Mercredi</v>
      </c>
      <c r="C984" s="7"/>
      <c r="D984" s="9"/>
      <c r="E984" s="9"/>
      <c r="F984" s="9"/>
      <c r="G984" s="9"/>
      <c r="H984" s="9"/>
      <c r="I984" s="9"/>
      <c r="J984" s="12">
        <f t="shared" si="49"/>
        <v>0</v>
      </c>
      <c r="K984" s="2">
        <f>IF(AND(J984=0,OR(C984=1,C984=2,C984=3,C984=5,C984=7)),#REF!,0)+IF(OR(C984=4,C984=6,C984=8),#REF!/2,0)</f>
        <v>0</v>
      </c>
    </row>
    <row r="985" spans="1:11" ht="14.45" customHeight="1">
      <c r="A985" s="1">
        <v>40207</v>
      </c>
      <c r="B985" s="5" t="str">
        <f t="shared" si="48"/>
        <v>Jeudi</v>
      </c>
      <c r="C985" s="7"/>
      <c r="D985" s="9"/>
      <c r="E985" s="9"/>
      <c r="F985" s="9"/>
      <c r="G985" s="9"/>
      <c r="H985" s="9"/>
      <c r="I985" s="9"/>
      <c r="J985" s="12">
        <f t="shared" si="49"/>
        <v>0</v>
      </c>
      <c r="K985" s="2">
        <f>IF(AND(J985=0,OR(C985=1,C985=2,C985=3,C985=5,C985=7)),#REF!,0)+IF(OR(C985=4,C985=6,C985=8),#REF!/2,0)</f>
        <v>0</v>
      </c>
    </row>
    <row r="986" spans="1:11" ht="14.45" customHeight="1">
      <c r="A986" s="1">
        <v>40208</v>
      </c>
      <c r="B986" s="5" t="str">
        <f t="shared" si="48"/>
        <v>Vendredi</v>
      </c>
      <c r="C986" s="7"/>
      <c r="D986" s="9"/>
      <c r="E986" s="9"/>
      <c r="F986" s="9"/>
      <c r="G986" s="9"/>
      <c r="H986" s="9"/>
      <c r="I986" s="9"/>
      <c r="J986" s="12">
        <f t="shared" si="49"/>
        <v>0</v>
      </c>
      <c r="K986" s="2">
        <f>IF(AND(J986=0,OR(C986=1,C986=2,C986=3,C986=5,C986=7)),#REF!,0)+IF(OR(C986=4,C986=6,C986=8),#REF!/2,0)</f>
        <v>0</v>
      </c>
    </row>
    <row r="987" spans="1:11" ht="14.45" customHeight="1">
      <c r="A987" s="1">
        <v>40209</v>
      </c>
      <c r="B987" s="5" t="str">
        <f t="shared" si="48"/>
        <v>Samedi</v>
      </c>
      <c r="C987" s="7"/>
      <c r="D987" s="9"/>
      <c r="E987" s="9"/>
      <c r="F987" s="9"/>
      <c r="G987" s="9"/>
      <c r="H987" s="9"/>
      <c r="I987" s="9"/>
      <c r="J987" s="12">
        <f t="shared" si="49"/>
        <v>0</v>
      </c>
      <c r="K987" s="2">
        <f>IF(AND(J987=0,OR(C987=1,C987=2,C987=3,C987=5,C987=7)),#REF!,0)+IF(OR(C987=4,C987=6,C987=8),#REF!/2,0)</f>
        <v>0</v>
      </c>
    </row>
    <row r="988" spans="1:11" ht="14.45" customHeight="1">
      <c r="A988" s="1">
        <v>40210</v>
      </c>
      <c r="B988" s="5" t="str">
        <f t="shared" si="48"/>
        <v>Dimanche</v>
      </c>
      <c r="C988" s="7"/>
      <c r="D988" s="9"/>
      <c r="E988" s="9"/>
      <c r="F988" s="9"/>
      <c r="G988" s="9"/>
      <c r="H988" s="9"/>
      <c r="I988" s="9"/>
      <c r="J988" s="12">
        <f t="shared" si="49"/>
        <v>0</v>
      </c>
      <c r="K988" s="2">
        <f>IF(AND(J988=0,OR(C988=1,C988=2,C988=3,C988=5,C988=7)),#REF!,0)+IF(OR(C988=4,C988=6,C988=8),#REF!/2,0)</f>
        <v>0</v>
      </c>
    </row>
    <row r="989" spans="1:11" ht="14.45" customHeight="1">
      <c r="A989" s="1">
        <v>40211</v>
      </c>
      <c r="B989" s="5" t="str">
        <f t="shared" si="48"/>
        <v>Lundi</v>
      </c>
      <c r="C989" s="7"/>
      <c r="D989" s="9"/>
      <c r="E989" s="9"/>
      <c r="F989" s="9"/>
      <c r="G989" s="9"/>
      <c r="H989" s="9"/>
      <c r="I989" s="9"/>
      <c r="J989" s="12">
        <f t="shared" si="49"/>
        <v>0</v>
      </c>
      <c r="K989" s="2">
        <f>IF(AND(J989=0,OR(C989=1,C989=2,C989=3,C989=5,C989=7)),#REF!,0)+IF(OR(C989=4,C989=6,C989=8),#REF!/2,0)</f>
        <v>0</v>
      </c>
    </row>
    <row r="990" spans="1:11" ht="14.45" customHeight="1">
      <c r="A990" s="1">
        <v>40212</v>
      </c>
      <c r="B990" s="5" t="str">
        <f t="shared" si="48"/>
        <v>Mardi</v>
      </c>
      <c r="C990" s="7"/>
      <c r="D990" s="9"/>
      <c r="E990" s="9"/>
      <c r="F990" s="9"/>
      <c r="G990" s="9"/>
      <c r="H990" s="9"/>
      <c r="I990" s="9"/>
      <c r="J990" s="12">
        <f t="shared" si="49"/>
        <v>0</v>
      </c>
      <c r="K990" s="2">
        <f>IF(AND(J990=0,OR(C990=1,C990=2,C990=3,C990=5,C990=7)),#REF!,0)+IF(OR(C990=4,C990=6,C990=8),#REF!/2,0)</f>
        <v>0</v>
      </c>
    </row>
    <row r="991" spans="1:11" ht="14.45" customHeight="1">
      <c r="A991" s="1">
        <v>40213</v>
      </c>
      <c r="B991" s="5" t="str">
        <f t="shared" si="48"/>
        <v>Mercredi</v>
      </c>
      <c r="C991" s="7"/>
      <c r="D991" s="9"/>
      <c r="E991" s="9"/>
      <c r="F991" s="9"/>
      <c r="G991" s="9"/>
      <c r="H991" s="9"/>
      <c r="I991" s="9"/>
      <c r="J991" s="12">
        <f t="shared" si="49"/>
        <v>0</v>
      </c>
      <c r="K991" s="2">
        <f>IF(AND(J991=0,OR(C991=1,C991=2,C991=3,C991=5,C991=7)),#REF!,0)+IF(OR(C991=4,C991=6,C991=8),#REF!/2,0)</f>
        <v>0</v>
      </c>
    </row>
    <row r="992" spans="1:11" ht="14.45" customHeight="1">
      <c r="A992" s="1">
        <v>40214</v>
      </c>
      <c r="B992" s="5" t="str">
        <f t="shared" si="48"/>
        <v>Jeudi</v>
      </c>
      <c r="C992" s="7"/>
      <c r="D992" s="9"/>
      <c r="E992" s="9"/>
      <c r="F992" s="9"/>
      <c r="G992" s="9"/>
      <c r="H992" s="9"/>
      <c r="I992" s="9"/>
      <c r="J992" s="12">
        <f t="shared" si="49"/>
        <v>0</v>
      </c>
      <c r="K992" s="2">
        <f>IF(AND(J992=0,OR(C992=1,C992=2,C992=3,C992=5,C992=7)),#REF!,0)+IF(OR(C992=4,C992=6,C992=8),#REF!/2,0)</f>
        <v>0</v>
      </c>
    </row>
    <row r="993" spans="1:11" ht="14.45" customHeight="1">
      <c r="A993" s="1">
        <v>40215</v>
      </c>
      <c r="B993" s="5" t="str">
        <f t="shared" si="48"/>
        <v>Vendredi</v>
      </c>
      <c r="C993" s="7"/>
      <c r="D993" s="9"/>
      <c r="E993" s="9"/>
      <c r="F993" s="9"/>
      <c r="G993" s="9"/>
      <c r="H993" s="9"/>
      <c r="I993" s="9"/>
      <c r="J993" s="12">
        <f t="shared" si="49"/>
        <v>0</v>
      </c>
      <c r="K993" s="2">
        <f>IF(AND(J993=0,OR(C993=1,C993=2,C993=3,C993=5,C993=7)),#REF!,0)+IF(OR(C993=4,C993=6,C993=8),#REF!/2,0)</f>
        <v>0</v>
      </c>
    </row>
    <row r="994" spans="1:11" ht="14.45" customHeight="1">
      <c r="A994" s="1">
        <v>40216</v>
      </c>
      <c r="B994" s="5" t="str">
        <f t="shared" si="48"/>
        <v>Samedi</v>
      </c>
      <c r="C994" s="7"/>
      <c r="D994" s="9"/>
      <c r="E994" s="9"/>
      <c r="F994" s="9"/>
      <c r="G994" s="9"/>
      <c r="H994" s="9"/>
      <c r="I994" s="9"/>
      <c r="J994" s="12">
        <f t="shared" si="49"/>
        <v>0</v>
      </c>
      <c r="K994" s="2">
        <f>IF(AND(J994=0,OR(C994=1,C994=2,C994=3,C994=5,C994=7)),#REF!,0)+IF(OR(C994=4,C994=6,C994=8),#REF!/2,0)</f>
        <v>0</v>
      </c>
    </row>
    <row r="995" spans="1:11" ht="14.45" customHeight="1">
      <c r="A995" s="1">
        <v>40217</v>
      </c>
      <c r="B995" s="5" t="str">
        <f t="shared" si="48"/>
        <v>Dimanche</v>
      </c>
      <c r="C995" s="7"/>
      <c r="D995" s="9"/>
      <c r="E995" s="9"/>
      <c r="F995" s="9"/>
      <c r="G995" s="9"/>
      <c r="H995" s="9"/>
      <c r="I995" s="9"/>
      <c r="J995" s="12">
        <f t="shared" si="49"/>
        <v>0</v>
      </c>
      <c r="K995" s="2">
        <f>IF(AND(J995=0,OR(C995=1,C995=2,C995=3,C995=5,C995=7)),#REF!,0)+IF(OR(C995=4,C995=6,C995=8),#REF!/2,0)</f>
        <v>0</v>
      </c>
    </row>
    <row r="996" spans="1:11" ht="14.45" customHeight="1">
      <c r="A996" s="1">
        <v>40218</v>
      </c>
      <c r="B996" s="5" t="str">
        <f t="shared" si="48"/>
        <v>Lundi</v>
      </c>
      <c r="C996" s="7"/>
      <c r="D996" s="9"/>
      <c r="E996" s="9"/>
      <c r="F996" s="9"/>
      <c r="G996" s="9"/>
      <c r="H996" s="9"/>
      <c r="I996" s="9"/>
      <c r="J996" s="12">
        <f t="shared" si="49"/>
        <v>0</v>
      </c>
      <c r="K996" s="2">
        <f>IF(AND(J996=0,OR(C996=1,C996=2,C996=3,C996=5,C996=7)),#REF!,0)+IF(OR(C996=4,C996=6,C996=8),#REF!/2,0)</f>
        <v>0</v>
      </c>
    </row>
    <row r="997" spans="1:11" ht="14.45" customHeight="1">
      <c r="A997" s="1">
        <v>40219</v>
      </c>
      <c r="B997" s="5" t="str">
        <f t="shared" si="48"/>
        <v>Mardi</v>
      </c>
      <c r="C997" s="7"/>
      <c r="D997" s="9"/>
      <c r="E997" s="9"/>
      <c r="F997" s="9"/>
      <c r="G997" s="9"/>
      <c r="H997" s="9"/>
      <c r="I997" s="9"/>
      <c r="J997" s="12">
        <f t="shared" si="49"/>
        <v>0</v>
      </c>
      <c r="K997" s="2">
        <f>IF(AND(J997=0,OR(C997=1,C997=2,C997=3,C997=5,C997=7)),#REF!,0)+IF(OR(C997=4,C997=6,C997=8),#REF!/2,0)</f>
        <v>0</v>
      </c>
    </row>
    <row r="998" spans="1:11" ht="14.45" customHeight="1">
      <c r="A998" s="1">
        <v>40220</v>
      </c>
      <c r="B998" s="5" t="str">
        <f t="shared" si="48"/>
        <v>Mercredi</v>
      </c>
      <c r="C998" s="7"/>
      <c r="D998" s="9"/>
      <c r="E998" s="9"/>
      <c r="F998" s="9"/>
      <c r="G998" s="9"/>
      <c r="H998" s="9"/>
      <c r="I998" s="9"/>
      <c r="J998" s="12">
        <f t="shared" si="49"/>
        <v>0</v>
      </c>
      <c r="K998" s="2">
        <f>IF(AND(J998=0,OR(C998=1,C998=2,C998=3,C998=5,C998=7)),#REF!,0)+IF(OR(C998=4,C998=6,C998=8),#REF!/2,0)</f>
        <v>0</v>
      </c>
    </row>
    <row r="999" spans="1:11" ht="14.45" customHeight="1">
      <c r="A999" s="1">
        <v>40221</v>
      </c>
      <c r="B999" s="5" t="str">
        <f t="shared" si="48"/>
        <v>Jeudi</v>
      </c>
      <c r="C999" s="7"/>
      <c r="D999" s="9"/>
      <c r="E999" s="9"/>
      <c r="F999" s="9"/>
      <c r="G999" s="9"/>
      <c r="H999" s="9"/>
      <c r="I999" s="9"/>
      <c r="J999" s="12">
        <f t="shared" si="49"/>
        <v>0</v>
      </c>
      <c r="K999" s="2">
        <f>IF(AND(J999=0,OR(C999=1,C999=2,C999=3,C999=5,C999=7)),#REF!,0)+IF(OR(C999=4,C999=6,C999=8),#REF!/2,0)</f>
        <v>0</v>
      </c>
    </row>
    <row r="1000" spans="1:11" ht="14.45" customHeight="1">
      <c r="A1000" s="1">
        <v>40222</v>
      </c>
      <c r="B1000" s="5" t="str">
        <f t="shared" si="48"/>
        <v>Vendredi</v>
      </c>
      <c r="C1000" s="7"/>
      <c r="D1000" s="9"/>
      <c r="E1000" s="9"/>
      <c r="F1000" s="9"/>
      <c r="G1000" s="9"/>
      <c r="H1000" s="9"/>
      <c r="I1000" s="9"/>
      <c r="J1000" s="12">
        <f t="shared" si="49"/>
        <v>0</v>
      </c>
      <c r="K1000" s="2">
        <f>IF(AND(J1000=0,OR(C1000=1,C1000=2,C1000=3,C1000=5,C1000=7)),#REF!,0)+IF(OR(C1000=4,C1000=6,C1000=8),#REF!/2,0)</f>
        <v>0</v>
      </c>
    </row>
    <row r="1001" spans="1:11" ht="14.45" customHeight="1">
      <c r="A1001" s="1">
        <v>40223</v>
      </c>
      <c r="B1001" s="5" t="str">
        <f t="shared" si="48"/>
        <v>Samedi</v>
      </c>
      <c r="C1001" s="7"/>
      <c r="D1001" s="9"/>
      <c r="E1001" s="9"/>
      <c r="F1001" s="9"/>
      <c r="G1001" s="9"/>
      <c r="H1001" s="9"/>
      <c r="I1001" s="9"/>
      <c r="J1001" s="12">
        <f t="shared" si="49"/>
        <v>0</v>
      </c>
      <c r="K1001" s="2">
        <f>IF(AND(J1001=0,OR(C1001=1,C1001=2,C1001=3,C1001=5,C1001=7)),#REF!,0)+IF(OR(C1001=4,C1001=6,C1001=8),#REF!/2,0)</f>
        <v>0</v>
      </c>
    </row>
    <row r="1002" spans="1:11" ht="14.45" customHeight="1">
      <c r="A1002" s="1">
        <v>40224</v>
      </c>
      <c r="B1002" s="5" t="str">
        <f t="shared" si="48"/>
        <v>Dimanche</v>
      </c>
      <c r="C1002" s="7"/>
      <c r="D1002" s="9"/>
      <c r="E1002" s="9"/>
      <c r="F1002" s="9"/>
      <c r="G1002" s="9"/>
      <c r="H1002" s="9"/>
      <c r="I1002" s="9"/>
      <c r="J1002" s="12">
        <f t="shared" si="49"/>
        <v>0</v>
      </c>
      <c r="K1002" s="2">
        <f>IF(AND(J1002=0,OR(C1002=1,C1002=2,C1002=3,C1002=5,C1002=7)),#REF!,0)+IF(OR(C1002=4,C1002=6,C1002=8),#REF!/2,0)</f>
        <v>0</v>
      </c>
    </row>
    <row r="1141" spans="25:25">
      <c r="Y1141" s="5"/>
    </row>
  </sheetData>
  <mergeCells count="15">
    <mergeCell ref="A1:C1"/>
    <mergeCell ref="A2:B2"/>
    <mergeCell ref="A3:B3"/>
    <mergeCell ref="A4:B4"/>
    <mergeCell ref="A5:B5"/>
    <mergeCell ref="J10:K10"/>
    <mergeCell ref="H10:I10"/>
    <mergeCell ref="F4:J4"/>
    <mergeCell ref="F5:J5"/>
    <mergeCell ref="A6:B6"/>
    <mergeCell ref="D10:E10"/>
    <mergeCell ref="F10:G10"/>
    <mergeCell ref="A7:B7"/>
    <mergeCell ref="A8:B8"/>
    <mergeCell ref="A9:B9"/>
  </mergeCells>
  <conditionalFormatting sqref="D11:I1002">
    <cfRule type="expression" dxfId="31" priority="93">
      <formula>AND($C11=1,COUNTA(D11)=0)</formula>
    </cfRule>
  </conditionalFormatting>
  <conditionalFormatting sqref="D11:I1002">
    <cfRule type="expression" dxfId="30" priority="92">
      <formula>AND($C11=7,COUNTA(D11)=0)</formula>
    </cfRule>
  </conditionalFormatting>
  <conditionalFormatting sqref="D11:I1002">
    <cfRule type="expression" dxfId="29" priority="91">
      <formula>AND($C11=8,COUNTA(D11)=0)</formula>
    </cfRule>
  </conditionalFormatting>
  <conditionalFormatting sqref="D11:I1002">
    <cfRule type="expression" dxfId="28" priority="94">
      <formula>AND($C11=2,COUNTA(D11)=0)</formula>
    </cfRule>
  </conditionalFormatting>
  <conditionalFormatting sqref="D11:I1002">
    <cfRule type="expression" dxfId="27" priority="89">
      <formula>AND($C11=4,COUNTA(D11)=0)</formula>
    </cfRule>
    <cfRule type="expression" dxfId="26" priority="90">
      <formula>AND($C11=3,COUNTA(D11)=0)</formula>
    </cfRule>
  </conditionalFormatting>
  <conditionalFormatting sqref="D11:I1002">
    <cfRule type="expression" dxfId="25" priority="87">
      <formula>AND($C11=6,COUNTA(D11)=0)</formula>
    </cfRule>
    <cfRule type="expression" dxfId="24" priority="88">
      <formula>AND($C11=5,COUNTA(D11)=0)</formula>
    </cfRule>
  </conditionalFormatting>
  <conditionalFormatting sqref="D11:I1002">
    <cfRule type="expression" dxfId="23" priority="84">
      <formula>AND($C11="",COUNTA(D11)=0,OR($B11="Lundi",$B11="Mardi",,$B11="Mercredi",$B11="Jeudi",$B11="Vendredi"))</formula>
    </cfRule>
  </conditionalFormatting>
  <conditionalFormatting sqref="C9:C1048576">
    <cfRule type="cellIs" dxfId="22" priority="66" operator="equal">
      <formula>4</formula>
    </cfRule>
    <cfRule type="cellIs" dxfId="21" priority="67" operator="equal">
      <formula>3</formula>
    </cfRule>
    <cfRule type="cellIs" dxfId="20" priority="69" operator="equal">
      <formula>6</formula>
    </cfRule>
    <cfRule type="cellIs" dxfId="19" priority="70" operator="equal">
      <formula>5</formula>
    </cfRule>
    <cfRule type="cellIs" dxfId="18" priority="71" operator="equal">
      <formula>2</formula>
    </cfRule>
    <cfRule type="cellIs" dxfId="17" priority="72" operator="equal">
      <formula>1</formula>
    </cfRule>
    <cfRule type="cellIs" dxfId="16" priority="73" operator="equal">
      <formula>8</formula>
    </cfRule>
    <cfRule type="cellIs" dxfId="15" priority="74" operator="equal">
      <formula>7</formula>
    </cfRule>
  </conditionalFormatting>
  <conditionalFormatting sqref="C4:C8 C2">
    <cfRule type="cellIs" dxfId="14" priority="59" operator="equal">
      <formula>4</formula>
    </cfRule>
    <cfRule type="cellIs" dxfId="13" priority="60" operator="equal">
      <formula>3</formula>
    </cfRule>
    <cfRule type="cellIs" dxfId="12" priority="61" operator="equal">
      <formula>6</formula>
    </cfRule>
    <cfRule type="cellIs" dxfId="11" priority="62" operator="equal">
      <formula>5</formula>
    </cfRule>
    <cfRule type="cellIs" dxfId="10" priority="63" operator="equal">
      <formula>1</formula>
    </cfRule>
    <cfRule type="cellIs" dxfId="9" priority="64" operator="equal">
      <formula>8</formula>
    </cfRule>
    <cfRule type="cellIs" dxfId="8" priority="65" operator="equal">
      <formula>7</formula>
    </cfRule>
  </conditionalFormatting>
  <conditionalFormatting sqref="C3">
    <cfRule type="cellIs" dxfId="7" priority="9" operator="equal">
      <formula>4</formula>
    </cfRule>
    <cfRule type="cellIs" dxfId="6" priority="10" operator="equal">
      <formula>3</formula>
    </cfRule>
    <cfRule type="cellIs" dxfId="5" priority="11" operator="equal">
      <formula>6</formula>
    </cfRule>
    <cfRule type="cellIs" dxfId="4" priority="12" operator="equal">
      <formula>5</formula>
    </cfRule>
    <cfRule type="cellIs" dxfId="3" priority="13" operator="equal">
      <formula>2</formula>
    </cfRule>
    <cfRule type="cellIs" dxfId="2" priority="14" operator="equal">
      <formula>1</formula>
    </cfRule>
    <cfRule type="cellIs" dxfId="1" priority="15" operator="equal">
      <formula>8</formula>
    </cfRule>
    <cfRule type="cellIs" dxfId="0" priority="16" operator="equal">
      <formula>7</formula>
    </cfRule>
  </conditionalFormatting>
  <pageMargins left="0.25" right="0.25" top="0.75" bottom="0.75" header="0.3" footer="0.3"/>
  <pageSetup paperSize="9" fitToHeight="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Horaires</vt:lpstr>
      <vt:lpstr>Horaires!Impression_des_titres</vt:lpstr>
      <vt:lpstr>Horaires!Zone_d_impression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2006-09-12T15:06:44Z</dcterms:created>
  <dcterms:modified xsi:type="dcterms:W3CDTF">2014-01-03T23:22:09Z</dcterms:modified>
</cp:coreProperties>
</file>